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90" yWindow="75" windowWidth="28800" windowHeight="15135" tabRatio="732"/>
  </bookViews>
  <sheets>
    <sheet name="Deckblatt" sheetId="1" r:id="rId1"/>
    <sheet name="Hinweise" sheetId="10" r:id="rId2"/>
    <sheet name="Bewertungsskala" sheetId="3" r:id="rId3"/>
    <sheet name="1 Begleitung und Förderung" sheetId="4" r:id="rId4"/>
    <sheet name="2 schulisches Ges.konzept" sheetId="5" r:id="rId5"/>
    <sheet name="3 Schule im Netzwerk" sheetId="6" r:id="rId6"/>
    <sheet name="Ergebnisse" sheetId="9" r:id="rId7"/>
  </sheets>
  <definedNames>
    <definedName name="_xlnm.Print_Area" localSheetId="3">'1 Begleitung und Förderung'!$A$1:$L$28</definedName>
    <definedName name="_xlnm.Print_Area" localSheetId="4">'2 schulisches Ges.konzept'!$A$1:$L$14</definedName>
    <definedName name="_xlnm.Print_Area" localSheetId="5">'3 Schule im Netzwerk'!$A$1:$L$18</definedName>
    <definedName name="Kontrollkästchen1" localSheetId="3">'1 Begleitung und Förderung'!#REF!</definedName>
    <definedName name="Kontrollkästchen1" localSheetId="4">'2 schulisches Ges.konzept'!#REF!</definedName>
    <definedName name="Kontrollkästchen1" localSheetId="5">'3 Schule im Netzwerk'!#REF!</definedName>
    <definedName name="OLE_LINK3" localSheetId="4">'2 schulisches Ges.konzept'!$D$3</definedName>
    <definedName name="Z_B4AC8036_59D9_4663_8C4B_59FC038F4E39_.wvu.Cols" localSheetId="3" hidden="1">'1 Begleitung und Förderung'!$I:$K</definedName>
    <definedName name="Z_B4AC8036_59D9_4663_8C4B_59FC038F4E39_.wvu.Cols" localSheetId="4" hidden="1">'2 schulisches Ges.konzept'!$C:$C,'2 schulisches Ges.konzept'!$J:$L</definedName>
    <definedName name="Z_B4AC8036_59D9_4663_8C4B_59FC038F4E39_.wvu.Cols" localSheetId="5" hidden="1">'3 Schule im Netzwerk'!$C:$C,'3 Schule im Netzwerk'!$J:$L</definedName>
    <definedName name="Z_B4AC8036_59D9_4663_8C4B_59FC038F4E39_.wvu.PrintArea" localSheetId="3" hidden="1">'1 Begleitung und Förderung'!$A$1:$L$28</definedName>
    <definedName name="Z_B4AC8036_59D9_4663_8C4B_59FC038F4E39_.wvu.PrintArea" localSheetId="4" hidden="1">'2 schulisches Ges.konzept'!$A$1:$L$14</definedName>
    <definedName name="Z_B4AC8036_59D9_4663_8C4B_59FC038F4E39_.wvu.PrintArea" localSheetId="5" hidden="1">'3 Schule im Netzwerk'!$A$1:$L$18</definedName>
    <definedName name="Z_B4AC8036_59D9_4663_8C4B_59FC038F4E39_.wvu.Rows" localSheetId="3" hidden="1">'1 Begleitung und Förderung'!$28:$34</definedName>
    <definedName name="Z_B4AC8036_59D9_4663_8C4B_59FC038F4E39_.wvu.Rows" localSheetId="4" hidden="1">'2 schulisches Ges.konzept'!$15:$19</definedName>
    <definedName name="Z_B4AC8036_59D9_4663_8C4B_59FC038F4E39_.wvu.Rows" localSheetId="5" hidden="1">'3 Schule im Netzwerk'!$20:$22</definedName>
  </definedNames>
  <calcPr calcId="145621"/>
  <customWorkbookViews>
    <customWorkbookView name="Ralph Koepper - Persönliche Ansicht" guid="{B4AC8036-59D9-4663-8C4B-59FC038F4E39}" mergeInterval="0" personalView="1" xWindow="4" yWindow="33" windowWidth="1900" windowHeight="973" tabRatio="1000" activeSheetId="5"/>
  </customWorkbookViews>
</workbook>
</file>

<file path=xl/calcChain.xml><?xml version="1.0" encoding="utf-8"?>
<calcChain xmlns="http://schemas.openxmlformats.org/spreadsheetml/2006/main">
  <c r="E4" i="9" l="1"/>
  <c r="D4" i="9" s="1"/>
  <c r="E5" i="9"/>
  <c r="D5" i="9" s="1"/>
  <c r="H14" i="4" l="1"/>
  <c r="H3" i="4" l="1"/>
  <c r="H4" i="4"/>
  <c r="H5" i="4"/>
  <c r="H6" i="4"/>
  <c r="H7" i="4"/>
  <c r="H8" i="4"/>
  <c r="H9" i="4"/>
  <c r="H10" i="4"/>
  <c r="H11" i="4"/>
  <c r="H12" i="4"/>
  <c r="H13" i="4"/>
  <c r="H15" i="4"/>
  <c r="H16" i="4"/>
  <c r="H17" i="4"/>
  <c r="H18" i="4"/>
  <c r="H19" i="4"/>
  <c r="H20" i="4"/>
  <c r="H21" i="4"/>
  <c r="H22" i="4"/>
  <c r="H23" i="4"/>
  <c r="H24" i="4"/>
  <c r="H25" i="4"/>
  <c r="H26" i="4"/>
  <c r="H27" i="4"/>
  <c r="J4" i="6" l="1"/>
  <c r="J5" i="6"/>
  <c r="J6" i="6"/>
  <c r="J7" i="6"/>
  <c r="J8" i="6"/>
  <c r="J9" i="6"/>
  <c r="J10" i="6"/>
  <c r="J11" i="6"/>
  <c r="J12" i="6"/>
  <c r="J13" i="6"/>
  <c r="J14" i="6"/>
  <c r="J15" i="6"/>
  <c r="J16" i="6"/>
  <c r="J17" i="6"/>
  <c r="J18" i="6"/>
  <c r="J3" i="6"/>
  <c r="J4" i="5"/>
  <c r="J5" i="5"/>
  <c r="J6" i="5"/>
  <c r="J7" i="5"/>
  <c r="J8" i="5"/>
  <c r="J9" i="5"/>
  <c r="J10" i="5"/>
  <c r="J11" i="5"/>
  <c r="J12" i="5"/>
  <c r="J13" i="5"/>
  <c r="J14" i="5"/>
  <c r="J3" i="5"/>
  <c r="I5" i="4"/>
  <c r="I6" i="4"/>
  <c r="I7" i="4"/>
  <c r="I8" i="4"/>
  <c r="I9" i="4"/>
  <c r="I10" i="4"/>
  <c r="I11" i="4"/>
  <c r="I12" i="4"/>
  <c r="I13" i="4"/>
  <c r="I14" i="4"/>
  <c r="I15" i="4"/>
  <c r="I16" i="4"/>
  <c r="I17" i="4"/>
  <c r="I18" i="4"/>
  <c r="I19" i="4"/>
  <c r="I20" i="4"/>
  <c r="I21" i="4"/>
  <c r="I22" i="4"/>
  <c r="I23" i="4"/>
  <c r="I24" i="4"/>
  <c r="I25" i="4"/>
  <c r="I26" i="4"/>
  <c r="I27" i="4"/>
  <c r="I3" i="4"/>
  <c r="I4" i="4"/>
  <c r="K26" i="4" l="1"/>
  <c r="K4" i="4" l="1"/>
  <c r="K5" i="4"/>
  <c r="K6" i="4"/>
  <c r="K7" i="4"/>
  <c r="K8" i="4"/>
  <c r="K9" i="4"/>
  <c r="K10" i="4"/>
  <c r="K11" i="4"/>
  <c r="K12" i="4"/>
  <c r="K13" i="4"/>
  <c r="K14" i="4"/>
  <c r="K15" i="4"/>
  <c r="K16" i="4"/>
  <c r="K17" i="4"/>
  <c r="K18" i="4"/>
  <c r="K19" i="4"/>
  <c r="K20" i="4"/>
  <c r="K21" i="4"/>
  <c r="K22" i="4"/>
  <c r="K23" i="4"/>
  <c r="K24" i="4"/>
  <c r="K25" i="4"/>
  <c r="K27" i="4"/>
  <c r="K3" i="4"/>
  <c r="J3" i="4"/>
  <c r="J4" i="4"/>
  <c r="J5" i="4"/>
  <c r="L4" i="5"/>
  <c r="L5" i="5"/>
  <c r="L6" i="5"/>
  <c r="L7" i="5"/>
  <c r="L8" i="5"/>
  <c r="L9" i="5"/>
  <c r="L10" i="5"/>
  <c r="L11" i="5"/>
  <c r="L12" i="5"/>
  <c r="L13" i="5"/>
  <c r="L14" i="5"/>
  <c r="L3" i="5"/>
  <c r="L5" i="6"/>
  <c r="L6" i="6"/>
  <c r="L7" i="6"/>
  <c r="L8" i="6"/>
  <c r="L9" i="6"/>
  <c r="L10" i="6"/>
  <c r="L11" i="6"/>
  <c r="L12" i="6"/>
  <c r="L13" i="6"/>
  <c r="L14" i="6"/>
  <c r="L15" i="6"/>
  <c r="L16" i="6"/>
  <c r="L17" i="6"/>
  <c r="L18" i="6"/>
  <c r="L4" i="6"/>
  <c r="L3" i="6"/>
  <c r="L20" i="6" l="1"/>
  <c r="L21" i="6"/>
  <c r="K31" i="4"/>
  <c r="K29" i="4"/>
  <c r="L17" i="5"/>
  <c r="L16" i="5"/>
  <c r="F4" i="9" l="1"/>
  <c r="K13" i="5"/>
  <c r="I13" i="5"/>
  <c r="K12" i="5"/>
  <c r="I12" i="5"/>
  <c r="I8" i="6" l="1"/>
  <c r="K8" i="6"/>
  <c r="I10" i="6"/>
  <c r="I11" i="6"/>
  <c r="I12" i="6"/>
  <c r="K11" i="6"/>
  <c r="K10" i="6"/>
  <c r="K14" i="6"/>
  <c r="K14" i="5"/>
  <c r="K11" i="5"/>
  <c r="K10" i="5"/>
  <c r="K9" i="5"/>
  <c r="K8" i="5"/>
  <c r="K7" i="5"/>
  <c r="K6" i="5"/>
  <c r="K5" i="5"/>
  <c r="K4" i="5"/>
  <c r="K3" i="5"/>
  <c r="J23" i="4"/>
  <c r="J8" i="4"/>
  <c r="J12" i="4"/>
  <c r="J6" i="4"/>
  <c r="J16" i="4"/>
  <c r="J20" i="4"/>
  <c r="J14" i="4"/>
  <c r="J9" i="4"/>
  <c r="J15" i="4"/>
  <c r="J17" i="4"/>
  <c r="J21" i="4"/>
  <c r="J24" i="4"/>
  <c r="J25" i="4"/>
  <c r="I14" i="5"/>
  <c r="I11" i="5"/>
  <c r="I10" i="5"/>
  <c r="I9" i="5"/>
  <c r="I8" i="5"/>
  <c r="I7" i="5"/>
  <c r="I6" i="5"/>
  <c r="I5" i="5"/>
  <c r="I4" i="5"/>
  <c r="I3" i="5"/>
  <c r="K3" i="6"/>
  <c r="K4" i="6"/>
  <c r="K5" i="6"/>
  <c r="K6" i="6"/>
  <c r="K7" i="6"/>
  <c r="K9" i="6"/>
  <c r="K13" i="6"/>
  <c r="K15" i="6"/>
  <c r="K17" i="6"/>
  <c r="K18" i="6"/>
  <c r="I14" i="6"/>
  <c r="I16" i="6"/>
  <c r="I15" i="6"/>
  <c r="I17" i="6"/>
  <c r="I13" i="6"/>
  <c r="I9" i="6"/>
  <c r="I7" i="6"/>
  <c r="I4" i="6"/>
  <c r="I5" i="6"/>
  <c r="I6" i="6"/>
  <c r="I18" i="6"/>
  <c r="I3" i="6"/>
  <c r="J27" i="4"/>
  <c r="J19" i="4"/>
  <c r="J22" i="4"/>
  <c r="J13" i="4"/>
  <c r="J7" i="4"/>
  <c r="J11" i="4"/>
  <c r="J18" i="4"/>
  <c r="J10" i="4"/>
  <c r="K20" i="6" l="1"/>
  <c r="E13" i="9" s="1"/>
  <c r="C13" i="9" s="1"/>
  <c r="K21" i="6"/>
  <c r="J31" i="4"/>
  <c r="K17" i="5"/>
  <c r="K16" i="5"/>
  <c r="E12" i="9" s="1"/>
  <c r="C12" i="9" s="1"/>
  <c r="J29" i="4"/>
  <c r="E11" i="9" s="1"/>
  <c r="C11" i="9" s="1"/>
  <c r="F5" i="9" l="1"/>
  <c r="E9" i="9" s="1"/>
  <c r="C9" i="9" s="1"/>
</calcChain>
</file>

<file path=xl/sharedStrings.xml><?xml version="1.0" encoding="utf-8"?>
<sst xmlns="http://schemas.openxmlformats.org/spreadsheetml/2006/main" count="223" uniqueCount="195">
  <si>
    <t>D</t>
  </si>
  <si>
    <t>C</t>
  </si>
  <si>
    <t>B</t>
  </si>
  <si>
    <t>A</t>
  </si>
  <si>
    <t>Prozentsatz</t>
  </si>
  <si>
    <t>Themenbereiche</t>
  </si>
  <si>
    <t xml:space="preserve"> ---</t>
  </si>
  <si>
    <t>1.1.1</t>
  </si>
  <si>
    <t>1.1.2</t>
  </si>
  <si>
    <t>1.2.2</t>
  </si>
  <si>
    <t>1.3.1</t>
  </si>
  <si>
    <t>1.3.2</t>
  </si>
  <si>
    <t>1.3.3</t>
  </si>
  <si>
    <t>1.3.4</t>
  </si>
  <si>
    <t>1.4.1</t>
  </si>
  <si>
    <t>1.4.2</t>
  </si>
  <si>
    <t>1.4.3</t>
  </si>
  <si>
    <t>1.4.4</t>
  </si>
  <si>
    <t>1.5.2</t>
  </si>
  <si>
    <t>1.5.3</t>
  </si>
  <si>
    <t>1.5.4</t>
  </si>
  <si>
    <t>1.5.5</t>
  </si>
  <si>
    <t>1.5.6</t>
  </si>
  <si>
    <t>1.5.7</t>
  </si>
  <si>
    <t>1.6.1</t>
  </si>
  <si>
    <t>1.6.2</t>
  </si>
  <si>
    <t>1.6.3</t>
  </si>
  <si>
    <t>1.6.4</t>
  </si>
  <si>
    <r>
      <t xml:space="preserve">Es werden </t>
    </r>
    <r>
      <rPr>
        <b/>
        <sz val="11"/>
        <rFont val="Arial"/>
        <family val="2"/>
      </rPr>
      <t>Interessen- und Berufsorientierungstests</t>
    </r>
    <r>
      <rPr>
        <sz val="11"/>
        <rFont val="Arial"/>
        <family val="2"/>
      </rPr>
      <t xml:space="preserve"> zur Erfassung individueller, berufsbezogener Interessen und beruflicher Vorstellungen angeboten. </t>
    </r>
  </si>
  <si>
    <r>
      <t xml:space="preserve">Es stehen </t>
    </r>
    <r>
      <rPr>
        <b/>
        <sz val="11"/>
        <rFont val="Arial"/>
        <family val="2"/>
      </rPr>
      <t>Personen</t>
    </r>
    <r>
      <rPr>
        <sz val="11"/>
        <rFont val="Arial"/>
        <family val="2"/>
      </rPr>
      <t xml:space="preserve"> für eine persönliche, langfristig angelegte und  prozessbegleitende Beratung und Unterstützung der Schülerinnen und Schüler zur Verfügung.</t>
    </r>
  </si>
  <si>
    <t>2.1.2</t>
  </si>
  <si>
    <t>2.1.3</t>
  </si>
  <si>
    <t>2.2 
Integration in den Unterricht</t>
  </si>
  <si>
    <t>2.2.1</t>
  </si>
  <si>
    <t>2.3.1</t>
  </si>
  <si>
    <t>2.3.2</t>
  </si>
  <si>
    <t>2.4.1</t>
  </si>
  <si>
    <t>2.4.2</t>
  </si>
  <si>
    <t>2.4.3</t>
  </si>
  <si>
    <t>2.6.1</t>
  </si>
  <si>
    <t>3. Schule im Netzwerk</t>
  </si>
  <si>
    <t>Themenbereich 3: Schule im Netzwerk</t>
  </si>
  <si>
    <t>3.1.1</t>
  </si>
  <si>
    <t>3.1.2</t>
  </si>
  <si>
    <t>3.1.3</t>
  </si>
  <si>
    <t>3.2.1</t>
  </si>
  <si>
    <t>3.2.2</t>
  </si>
  <si>
    <t>3.2.3</t>
  </si>
  <si>
    <t>3.3.2</t>
  </si>
  <si>
    <t>3.3.1</t>
  </si>
  <si>
    <t>3.3.3</t>
  </si>
  <si>
    <t>3.4.2</t>
  </si>
  <si>
    <t>3.4.3</t>
  </si>
  <si>
    <t>3.4.4</t>
  </si>
  <si>
    <t>3.5.1</t>
  </si>
  <si>
    <t>3.5.2</t>
  </si>
  <si>
    <t>1.1 
Bereitstellung von Informationen zur BSO</t>
  </si>
  <si>
    <t>1.2 
Maßnahmen zur Unterstützung individueller Dokumentations- und Reflexionsprozesse</t>
  </si>
  <si>
    <t>1.5 
Praktika</t>
  </si>
  <si>
    <r>
      <t xml:space="preserve">Die Schule gibt systematisch </t>
    </r>
    <r>
      <rPr>
        <b/>
        <sz val="11"/>
        <rFont val="Arial"/>
        <family val="2"/>
      </rPr>
      <t>aktuelle,</t>
    </r>
    <r>
      <rPr>
        <sz val="11"/>
        <rFont val="Arial"/>
        <family val="2"/>
      </rPr>
      <t xml:space="preserve"> schriftliche </t>
    </r>
    <r>
      <rPr>
        <b/>
        <sz val="11"/>
        <rFont val="Arial"/>
        <family val="2"/>
      </rPr>
      <t>Informationen</t>
    </r>
    <r>
      <rPr>
        <sz val="11"/>
        <rFont val="Arial"/>
        <family val="2"/>
      </rPr>
      <t xml:space="preserve"> über berufs- und studienorientierende Themen an die Schülerinnen und Schüler weiter.</t>
    </r>
  </si>
  <si>
    <r>
      <t xml:space="preserve">Die Schule hat ein </t>
    </r>
    <r>
      <rPr>
        <b/>
        <sz val="11"/>
        <rFont val="Arial"/>
        <family val="2"/>
      </rPr>
      <t>Angebot</t>
    </r>
    <r>
      <rPr>
        <sz val="11"/>
        <rFont val="Arial"/>
        <family val="2"/>
      </rPr>
      <t xml:space="preserve"> an Praktikumsplätzen für Schülerinnen und Schüler.</t>
    </r>
  </si>
  <si>
    <r>
      <t xml:space="preserve">Es gibt die </t>
    </r>
    <r>
      <rPr>
        <b/>
        <sz val="11"/>
        <rFont val="Arial"/>
        <family val="2"/>
      </rPr>
      <t>Möglichkeit,</t>
    </r>
    <r>
      <rPr>
        <sz val="11"/>
        <rFont val="Arial"/>
        <family val="2"/>
      </rPr>
      <t xml:space="preserve"> sich an einer Schülerfirma, an Planspielen etc. zu beteiligen.</t>
    </r>
  </si>
  <si>
    <r>
      <rPr>
        <b/>
        <sz val="11"/>
        <rFont val="Arial"/>
        <family val="2"/>
      </rPr>
      <t>Schulinterne</t>
    </r>
    <r>
      <rPr>
        <sz val="11"/>
        <rFont val="Arial"/>
        <family val="2"/>
      </rPr>
      <t xml:space="preserve"> Veranstaltungen zur BSO werden terminiert und dokumentiert.</t>
    </r>
  </si>
  <si>
    <r>
      <t xml:space="preserve">Lehrkräfte nehmen </t>
    </r>
    <r>
      <rPr>
        <b/>
        <sz val="11"/>
        <rFont val="Arial"/>
        <family val="2"/>
      </rPr>
      <t>Angebote</t>
    </r>
    <r>
      <rPr>
        <sz val="11"/>
        <rFont val="Arial"/>
        <family val="2"/>
      </rPr>
      <t xml:space="preserve"> (Hochschulveranstaltungen, Firmenbesuche, Exkursionen etc.) wahr, um sich mit den Anforderungen der Arbeits- und Berufswelt sowie den Ausbildungs- und Studiengängen vertraut zu machen.</t>
    </r>
  </si>
  <si>
    <r>
      <t xml:space="preserve">Lehrkräfte wirken aktiv in </t>
    </r>
    <r>
      <rPr>
        <b/>
        <sz val="11"/>
        <rFont val="Arial"/>
        <family val="2"/>
      </rPr>
      <t>Arbeitskreisen</t>
    </r>
    <r>
      <rPr>
        <sz val="11"/>
        <rFont val="Arial"/>
        <family val="2"/>
      </rPr>
      <t xml:space="preserve"> zur BSO mit.</t>
    </r>
  </si>
  <si>
    <r>
      <t>Die Maßnahmen zu einer qualitätsbezogenen BSO werden jährlich überprüft und im Sinne eines</t>
    </r>
    <r>
      <rPr>
        <b/>
        <sz val="11"/>
        <rFont val="Arial"/>
        <family val="2"/>
      </rPr>
      <t xml:space="preserve"> kontinuierlichen Verbesserungsprozesses</t>
    </r>
    <r>
      <rPr>
        <sz val="11"/>
        <rFont val="Arial"/>
        <family val="2"/>
      </rPr>
      <t xml:space="preserve"> fortgeschrieben.</t>
    </r>
  </si>
  <si>
    <t>3.1 
Beteiligung der Erziehungsberechtigten am Prozess der BSO</t>
  </si>
  <si>
    <t>3.2 
Einbindung der Berufs- und Studienberatung durch die Bundesagentur für Arbeit</t>
  </si>
  <si>
    <r>
      <t xml:space="preserve">Die Schülerinnen und Schüler nutzen das </t>
    </r>
    <r>
      <rPr>
        <b/>
        <sz val="11"/>
        <rFont val="Arial"/>
        <family val="2"/>
      </rPr>
      <t xml:space="preserve">BIZ </t>
    </r>
    <r>
      <rPr>
        <sz val="11"/>
        <rFont val="Arial"/>
        <family val="2"/>
      </rPr>
      <t>oder vergleichbare Einrichtungen.</t>
    </r>
  </si>
  <si>
    <t>3.3 
Unterstützung durch außerschulische Partner im Unterricht und bei Projekten</t>
  </si>
  <si>
    <r>
      <t xml:space="preserve">Externe Expertinnen und Experten werden zu einzelnen </t>
    </r>
    <r>
      <rPr>
        <b/>
        <sz val="11"/>
        <rFont val="Arial"/>
        <family val="2"/>
      </rPr>
      <t>Unterrichtsthemen</t>
    </r>
    <r>
      <rPr>
        <sz val="11"/>
        <rFont val="Arial"/>
        <family val="2"/>
      </rPr>
      <t xml:space="preserve"> herangezogen.</t>
    </r>
  </si>
  <si>
    <t xml:space="preserve">3.3.4
</t>
  </si>
  <si>
    <t>1.6.5</t>
  </si>
  <si>
    <r>
      <t xml:space="preserve">Im Rahmen des BSO-Prozesses wird mit allen Schülerinnen und Schülern spätestens in der Vorabgangsklasse ein professionelles </t>
    </r>
    <r>
      <rPr>
        <b/>
        <sz val="11"/>
        <rFont val="Arial"/>
        <family val="2"/>
      </rPr>
      <t>Bewerbungstraining</t>
    </r>
    <r>
      <rPr>
        <sz val="11"/>
        <rFont val="Arial"/>
        <family val="2"/>
      </rPr>
      <t xml:space="preserve"> in Zusammenarbeit mit einem außerschulischen Partner durchgeführt.</t>
    </r>
  </si>
  <si>
    <t>!</t>
  </si>
  <si>
    <t xml:space="preserve">      Themenbereich 1: Begleitung und Förderung der Jugendlichen im BSO-Prozess</t>
  </si>
  <si>
    <t>neu</t>
  </si>
  <si>
    <r>
      <t xml:space="preserve">Das </t>
    </r>
    <r>
      <rPr>
        <b/>
        <sz val="11"/>
        <rFont val="Arial"/>
        <family val="2"/>
      </rPr>
      <t>Fortbildungskonzept</t>
    </r>
    <r>
      <rPr>
        <sz val="11"/>
        <rFont val="Arial"/>
        <family val="2"/>
      </rPr>
      <t xml:space="preserve"> der Schule umfasst auch den Bereich der BSO. 
Externe und interne Fortbildungsangebote werden genutzt.</t>
    </r>
  </si>
  <si>
    <t>alt 112</t>
  </si>
  <si>
    <t>alt 113</t>
  </si>
  <si>
    <t>alt 114</t>
  </si>
  <si>
    <t>alt 121</t>
  </si>
  <si>
    <t>alt 151</t>
  </si>
  <si>
    <t>alt 174</t>
  </si>
  <si>
    <t>alt 181</t>
  </si>
  <si>
    <t>alt 111</t>
  </si>
  <si>
    <t>alt 361</t>
  </si>
  <si>
    <t>alt 352</t>
  </si>
  <si>
    <t>alt 355</t>
  </si>
  <si>
    <t>alt 321</t>
  </si>
  <si>
    <t>alt 345</t>
  </si>
  <si>
    <t>alt 354</t>
  </si>
  <si>
    <t>alt 331</t>
  </si>
  <si>
    <t>alt 311</t>
  </si>
  <si>
    <t>alt 312</t>
  </si>
  <si>
    <t>alt 313</t>
  </si>
  <si>
    <t>alt 142</t>
  </si>
  <si>
    <t xml:space="preserve">neu </t>
  </si>
  <si>
    <t>alt 1.7</t>
  </si>
  <si>
    <r>
      <t xml:space="preserve">Die </t>
    </r>
    <r>
      <rPr>
        <b/>
        <sz val="11"/>
        <rFont val="Arial"/>
        <family val="2"/>
      </rPr>
      <t>Elternvertretungen</t>
    </r>
    <r>
      <rPr>
        <sz val="11"/>
        <rFont val="Arial"/>
        <family val="2"/>
      </rPr>
      <t xml:space="preserve"> werden an der </t>
    </r>
    <r>
      <rPr>
        <b/>
        <sz val="11"/>
        <rFont val="Arial"/>
        <family val="2"/>
      </rPr>
      <t>konzeptionellen</t>
    </r>
    <r>
      <rPr>
        <sz val="11"/>
        <rFont val="Arial"/>
        <family val="2"/>
      </rPr>
      <t xml:space="preserve"> </t>
    </r>
    <r>
      <rPr>
        <b/>
        <sz val="11"/>
        <rFont val="Arial"/>
        <family val="2"/>
      </rPr>
      <t>Entwicklung</t>
    </r>
    <r>
      <rPr>
        <sz val="11"/>
        <rFont val="Arial"/>
        <family val="2"/>
      </rPr>
      <t xml:space="preserve"> der BSO beteiligt.</t>
    </r>
  </si>
  <si>
    <t>alt 172, 173</t>
  </si>
  <si>
    <t>alt 351</t>
  </si>
  <si>
    <t xml:space="preserve">alt 242 KF (252 AC) </t>
  </si>
  <si>
    <t>Es erfolgt eine Vermittlung grundlegender wirtschaftlicher Kenntnisse und Zusammenhänge (ökonomische Kompetenz), um das Verständnis der Berufs-, Arbeits- und Wirtschaftswelt zu fördern.</t>
  </si>
  <si>
    <r>
      <t xml:space="preserve">
 Wir denken darüber nach, haben jedoch </t>
    </r>
    <r>
      <rPr>
        <b/>
        <sz val="12"/>
        <rFont val="Arial"/>
        <family val="2"/>
      </rPr>
      <t>noch nicht begonnen</t>
    </r>
    <r>
      <rPr>
        <sz val="12"/>
        <rFont val="Arial"/>
        <family val="2"/>
      </rPr>
      <t xml:space="preserve">.
</t>
    </r>
  </si>
  <si>
    <t>Themenbereich 2: BSO im schulischen Gesamtkonzept</t>
  </si>
  <si>
    <t>1.3 
Individuelle Beratung und Förderung zur BSO</t>
  </si>
  <si>
    <t xml:space="preserve">1.6 
Andere Formen praktischer Erfahrungs- und Lernräume </t>
  </si>
  <si>
    <r>
      <t xml:space="preserve">Die </t>
    </r>
    <r>
      <rPr>
        <b/>
        <sz val="11"/>
        <rFont val="Arial"/>
        <family val="2"/>
      </rPr>
      <t>Kommunikationsstruktur</t>
    </r>
    <r>
      <rPr>
        <sz val="11"/>
        <rFont val="Arial"/>
        <family val="2"/>
      </rPr>
      <t xml:space="preserve"> zwischen den schulischen und den außerschulischen Beteiligten ist nachvollziehbar dargestellt.</t>
    </r>
  </si>
  <si>
    <t>1. Begleitung und Förderung der Jugendlichen im BSO-Prozess</t>
  </si>
  <si>
    <t xml:space="preserve">Ab 75% → </t>
  </si>
  <si>
    <t xml:space="preserve">2.1 
Dokumentation und Verankerung im 
schulischen Gesamtkonzept
</t>
  </si>
  <si>
    <r>
      <t xml:space="preserve">2.4 
Fortbildungs- und  Informationskonzept der Lehrkräfte zur BSO
</t>
    </r>
    <r>
      <rPr>
        <sz val="11"/>
        <color indexed="10"/>
        <rFont val="Arial"/>
        <family val="2"/>
      </rPr>
      <t/>
    </r>
  </si>
  <si>
    <t>2.6
Evaluation der Maßnahmen zur BSO</t>
  </si>
  <si>
    <r>
      <t xml:space="preserve">Es steht ein geeigneter </t>
    </r>
    <r>
      <rPr>
        <b/>
        <sz val="11"/>
        <rFont val="Arial"/>
        <family val="2"/>
      </rPr>
      <t>Raum</t>
    </r>
    <r>
      <rPr>
        <sz val="11"/>
        <rFont val="Arial"/>
        <family val="2"/>
      </rPr>
      <t xml:space="preserve"> für die Aktivitäten in der BSO zur Verfügung.</t>
    </r>
  </si>
  <si>
    <t xml:space="preserve">3.5 
Organisation der Zusammenarbeit mit außerschulischen Partnern
</t>
  </si>
  <si>
    <r>
      <t xml:space="preserve">Die Zusammenarbeit zwischen Schule und Bundesagentur für Arbeit ist im </t>
    </r>
    <r>
      <rPr>
        <b/>
        <sz val="11"/>
        <rFont val="Arial"/>
        <family val="2"/>
      </rPr>
      <t>BSO-Curriculum</t>
    </r>
    <r>
      <rPr>
        <sz val="11"/>
        <color indexed="10"/>
        <rFont val="Arial"/>
        <family val="2"/>
      </rPr>
      <t xml:space="preserve"> </t>
    </r>
    <r>
      <rPr>
        <sz val="11"/>
        <rFont val="Arial"/>
        <family val="2"/>
      </rPr>
      <t>geregelt.</t>
    </r>
  </si>
  <si>
    <t>Es werden Projekte zur BSO mit außerschulischen Partnern organisiert und durchgeführt.</t>
  </si>
  <si>
    <r>
      <t xml:space="preserve">Die </t>
    </r>
    <r>
      <rPr>
        <b/>
        <sz val="11"/>
        <rFont val="Arial"/>
        <family val="2"/>
      </rPr>
      <t>Lehrkräfte</t>
    </r>
    <r>
      <rPr>
        <sz val="11"/>
        <rFont val="Arial"/>
        <family val="2"/>
      </rPr>
      <t xml:space="preserve"> beraten die Schülerinnen und Schüler individuell bei der Wahl des Praktikums.</t>
    </r>
  </si>
  <si>
    <r>
      <t xml:space="preserve">Es gibt klar definierte Kriterien zur </t>
    </r>
    <r>
      <rPr>
        <b/>
        <sz val="11"/>
        <rFont val="Arial"/>
        <family val="2"/>
      </rPr>
      <t>Durchführung</t>
    </r>
    <r>
      <rPr>
        <sz val="11"/>
        <rFont val="Arial"/>
        <family val="2"/>
      </rPr>
      <t xml:space="preserve"> und </t>
    </r>
    <r>
      <rPr>
        <b/>
        <sz val="11"/>
        <rFont val="Arial"/>
        <family val="2"/>
      </rPr>
      <t>Betreuung</t>
    </r>
    <r>
      <rPr>
        <sz val="11"/>
        <rFont val="Arial"/>
        <family val="2"/>
      </rPr>
      <t xml:space="preserve"> des Praktikums.</t>
    </r>
  </si>
  <si>
    <r>
      <t xml:space="preserve">Es gibt festgelegte Kriterien zur </t>
    </r>
    <r>
      <rPr>
        <b/>
        <sz val="11"/>
        <rFont val="Arial"/>
        <family val="2"/>
      </rPr>
      <t>Bewertung</t>
    </r>
    <r>
      <rPr>
        <sz val="11"/>
        <rFont val="Arial"/>
        <family val="2"/>
      </rPr>
      <t xml:space="preserve"> des Praktikumsberichts.</t>
    </r>
  </si>
  <si>
    <t>2.5.2</t>
  </si>
  <si>
    <t>2. BSO im schulischen Gesamtkonzept</t>
  </si>
  <si>
    <t>Gesamtergebnis:</t>
  </si>
  <si>
    <r>
      <t xml:space="preserve">Themen aus dem Bereich BSO werden in einer Vielzahl von Fächern umgesetzt. 
Die </t>
    </r>
    <r>
      <rPr>
        <b/>
        <sz val="11"/>
        <rFont val="Arial"/>
        <family val="2"/>
      </rPr>
      <t>Fachcurricula</t>
    </r>
    <r>
      <rPr>
        <sz val="11"/>
        <rFont val="Arial"/>
        <family val="2"/>
      </rPr>
      <t xml:space="preserve"> enthalten eindeutige Aussagen darüber.</t>
    </r>
  </si>
  <si>
    <t>Summe ohne Gym</t>
  </si>
  <si>
    <t>Summe GOS</t>
  </si>
  <si>
    <t>MW</t>
  </si>
  <si>
    <t>Summe</t>
  </si>
  <si>
    <t>Mittelw.</t>
  </si>
  <si>
    <t>Mittelw</t>
  </si>
  <si>
    <t>Anzahl</t>
  </si>
  <si>
    <r>
      <t xml:space="preserve">Die </t>
    </r>
    <r>
      <rPr>
        <b/>
        <sz val="11"/>
        <rFont val="Arial"/>
        <family val="2"/>
      </rPr>
      <t>Erziehungsberechtigten</t>
    </r>
    <r>
      <rPr>
        <sz val="11"/>
        <rFont val="Arial"/>
        <family val="2"/>
      </rPr>
      <t xml:space="preserve"> werden kontinuierlich in </t>
    </r>
    <r>
      <rPr>
        <b/>
        <sz val="11"/>
        <rFont val="Arial"/>
        <family val="2"/>
      </rPr>
      <t>einzelne</t>
    </r>
    <r>
      <rPr>
        <sz val="11"/>
        <rFont val="Arial"/>
        <family val="2"/>
      </rPr>
      <t xml:space="preserve"> </t>
    </r>
    <r>
      <rPr>
        <b/>
        <sz val="11"/>
        <rFont val="Arial"/>
        <family val="2"/>
      </rPr>
      <t>Maßnahmen</t>
    </r>
    <r>
      <rPr>
        <sz val="11"/>
        <rFont val="Arial"/>
        <family val="2"/>
      </rPr>
      <t xml:space="preserve"> der BSO eingebunden.</t>
    </r>
  </si>
  <si>
    <r>
      <t xml:space="preserve">3.4 
</t>
    </r>
    <r>
      <rPr>
        <b/>
        <sz val="11"/>
        <rFont val="Arial"/>
        <family val="2"/>
      </rPr>
      <t xml:space="preserve">Kooperationen mit Unternehmen, 
Institutionen und beruflichen Schulen 
</t>
    </r>
  </si>
  <si>
    <r>
      <t>Unsere Schule hat eine</t>
    </r>
    <r>
      <rPr>
        <sz val="11"/>
        <rFont val="Arial"/>
        <family val="2"/>
      </rPr>
      <t xml:space="preserve"> Sekundarstufe II </t>
    </r>
  </si>
  <si>
    <t>Sekundarstufe</t>
  </si>
  <si>
    <r>
      <t xml:space="preserve">Die </t>
    </r>
    <r>
      <rPr>
        <b/>
        <sz val="11"/>
        <rFont val="Arial"/>
        <family val="2"/>
      </rPr>
      <t>Ergebnisse</t>
    </r>
    <r>
      <rPr>
        <sz val="11"/>
        <rFont val="Arial"/>
        <family val="2"/>
      </rPr>
      <t xml:space="preserve"> einzelner Maßnahmen (z.B. der Kompetenzfeststellung) werden mit den Schülerinnen und Schülern sowie den Erziehungsberechtigten besprochen. 
Die </t>
    </r>
    <r>
      <rPr>
        <b/>
        <sz val="11"/>
        <rFont val="Arial"/>
        <family val="2"/>
      </rPr>
      <t>Gespräche</t>
    </r>
    <r>
      <rPr>
        <sz val="11"/>
        <rFont val="Arial"/>
        <family val="2"/>
      </rPr>
      <t xml:space="preserve"> werden dokumentiert.</t>
    </r>
  </si>
  <si>
    <r>
      <t xml:space="preserve">In der Schule stehen aktuelle </t>
    </r>
    <r>
      <rPr>
        <b/>
        <sz val="11"/>
        <rFont val="Arial"/>
        <family val="2"/>
      </rPr>
      <t>Informationssysteme und -materialien</t>
    </r>
    <r>
      <rPr>
        <sz val="11"/>
        <rFont val="Arial"/>
        <family val="2"/>
      </rPr>
      <t xml:space="preserve"> zur Verfügung (z.B. über verschiedene Berufsfelder, Studienbereiche). Die Schülerinnen und Schüler haben </t>
    </r>
    <r>
      <rPr>
        <b/>
        <sz val="11"/>
        <rFont val="Arial"/>
        <family val="2"/>
      </rPr>
      <t>Zugang</t>
    </r>
    <r>
      <rPr>
        <sz val="11"/>
        <rFont val="Arial"/>
        <family val="2"/>
      </rPr>
      <t xml:space="preserve"> zu diesen Informationen.</t>
    </r>
  </si>
  <si>
    <r>
      <t xml:space="preserve">Es erfolgt eine durchgängige, aufeinander aufbauende Förderung der </t>
    </r>
    <r>
      <rPr>
        <b/>
        <sz val="11"/>
        <rFont val="Arial"/>
        <family val="2"/>
      </rPr>
      <t>Sozialkompetenz</t>
    </r>
    <r>
      <rPr>
        <sz val="11"/>
        <rFont val="Arial"/>
        <family val="2"/>
      </rPr>
      <t xml:space="preserve"> (z.B. Kommunikationsfähigkeit, Konfliktfähigkeit, Teamfähigkeit).</t>
    </r>
  </si>
  <si>
    <r>
      <t xml:space="preserve">Es erfolgt eine durchgängige, aufeinander aufbauende Förderung der </t>
    </r>
    <r>
      <rPr>
        <b/>
        <sz val="11"/>
        <rFont val="Arial"/>
        <family val="2"/>
      </rPr>
      <t>Persönlichkeitskompetenz</t>
    </r>
    <r>
      <rPr>
        <sz val="11"/>
        <rFont val="Arial"/>
        <family val="2"/>
      </rPr>
      <t xml:space="preserve"> (z.B. Kritikfähigkeit, Selbstorganisation/Selbständigkeit, Verantwortungsbewusstsein).</t>
    </r>
  </si>
  <si>
    <r>
      <rPr>
        <b/>
        <sz val="11"/>
        <rFont val="Arial"/>
        <family val="2"/>
      </rPr>
      <t>Außerschulische</t>
    </r>
    <r>
      <rPr>
        <sz val="11"/>
        <rFont val="Arial"/>
        <family val="2"/>
      </rPr>
      <t xml:space="preserve"> Veranstaltungen (z.B. Ausbildungs- und Berufsmessen, Informationsveranstaltungen für Studiengänge) werden terminiert und dokumentiert.</t>
    </r>
  </si>
  <si>
    <r>
      <t xml:space="preserve">Die Schule veröffentlicht an zentraler Stelle (z.B. schuleigene Homepage, am Infobrett) einen </t>
    </r>
    <r>
      <rPr>
        <b/>
        <sz val="11"/>
        <rFont val="Arial"/>
        <family val="2"/>
      </rPr>
      <t>Gesamtüberblick</t>
    </r>
    <r>
      <rPr>
        <sz val="11"/>
        <rFont val="Arial"/>
        <family val="2"/>
      </rPr>
      <t xml:space="preserve"> über den BSO-Prozess.  </t>
    </r>
  </si>
  <si>
    <r>
      <t xml:space="preserve">Die Schule veröffentlicht an zentraler Stelle (z.B. auf der schuleigenen Homepage, am Infobrett) konkrete Informationen über die angebotenen berufs- und studienorientierenden </t>
    </r>
    <r>
      <rPr>
        <b/>
        <sz val="11"/>
        <rFont val="Arial"/>
        <family val="2"/>
      </rPr>
      <t>Maßnahmen.</t>
    </r>
  </si>
  <si>
    <r>
      <t xml:space="preserve">Es gibt spezielle </t>
    </r>
    <r>
      <rPr>
        <b/>
        <sz val="11"/>
        <rFont val="Arial"/>
        <family val="2"/>
      </rPr>
      <t>Angebote</t>
    </r>
    <r>
      <rPr>
        <sz val="11"/>
        <rFont val="Arial"/>
        <family val="2"/>
      </rPr>
      <t xml:space="preserve"> für die </t>
    </r>
    <r>
      <rPr>
        <b/>
        <sz val="11"/>
        <rFont val="Arial"/>
        <family val="2"/>
      </rPr>
      <t>Erziehungsberechtigten</t>
    </r>
    <r>
      <rPr>
        <sz val="11"/>
        <rFont val="Arial"/>
        <family val="2"/>
      </rPr>
      <t xml:space="preserve"> zum Thema BSO auf Klassen- und Schulebene.</t>
    </r>
  </si>
  <si>
    <r>
      <t xml:space="preserve">Auf Grundlage der Ergebnisse einzelner </t>
    </r>
    <r>
      <rPr>
        <b/>
        <sz val="11"/>
        <rFont val="Arial"/>
        <family val="2"/>
      </rPr>
      <t>Maßnahmen</t>
    </r>
    <r>
      <rPr>
        <sz val="11"/>
        <rFont val="Arial"/>
        <family val="2"/>
      </rPr>
      <t xml:space="preserve"> (z.B. der Kompetenzfeststellung) werden konkrete Schritte zur </t>
    </r>
    <r>
      <rPr>
        <b/>
        <sz val="11"/>
        <rFont val="Arial"/>
        <family val="2"/>
      </rPr>
      <t>individuellen</t>
    </r>
    <r>
      <rPr>
        <sz val="11"/>
        <rFont val="Arial"/>
        <family val="2"/>
      </rPr>
      <t xml:space="preserve"> </t>
    </r>
    <r>
      <rPr>
        <b/>
        <sz val="11"/>
        <rFont val="Arial"/>
        <family val="2"/>
      </rPr>
      <t>Förderung</t>
    </r>
    <r>
      <rPr>
        <sz val="11"/>
        <rFont val="Arial"/>
        <family val="2"/>
      </rPr>
      <t xml:space="preserve"> entwickelt.</t>
    </r>
  </si>
  <si>
    <r>
      <t xml:space="preserve">Die einzelnen Angebote und Verfahren berücksichtigen die Bedürfnisse verschiedener </t>
    </r>
    <r>
      <rPr>
        <b/>
        <sz val="11"/>
        <rFont val="Arial"/>
        <family val="2"/>
      </rPr>
      <t>Zielgruppen</t>
    </r>
    <r>
      <rPr>
        <sz val="11"/>
        <rFont val="Arial"/>
        <family val="2"/>
      </rPr>
      <t xml:space="preserve"> (z.B. Gender, Migration/Kultur, Lerneinschränkungen, Behinderungen).</t>
    </r>
  </si>
  <si>
    <r>
      <t xml:space="preserve">Die Schülerinnen und Schüler erhalten aussagekräftige </t>
    </r>
    <r>
      <rPr>
        <b/>
        <sz val="11"/>
        <rFont val="Arial"/>
        <family val="2"/>
      </rPr>
      <t>Praktikumsbeurteilungen</t>
    </r>
    <r>
      <rPr>
        <sz val="11"/>
        <rFont val="Arial"/>
        <family val="2"/>
      </rPr>
      <t xml:space="preserve"> von den Einrichtungen/Betrieben.</t>
    </r>
  </si>
  <si>
    <t>Die Aktivitäten zu 1.6 werden sowohl vor- und nachbereitet als auch im Berufswahlpass (Portfolio im gymnasialen Bildungsgang) dokumentiert und ggf. zertifiziert.</t>
  </si>
  <si>
    <r>
      <t xml:space="preserve">Es gibt verbindliche Partnerschaften/Kooperationen mit </t>
    </r>
    <r>
      <rPr>
        <b/>
        <sz val="11"/>
        <rFont val="Arial"/>
        <family val="2"/>
      </rPr>
      <t>Kammern, Verbänden und anderen Institutionen.</t>
    </r>
  </si>
  <si>
    <r>
      <t xml:space="preserve">Es gibt Kooperationen mit benachbarten allgemeinbildenden und/oder beruflichen </t>
    </r>
    <r>
      <rPr>
        <b/>
        <sz val="11"/>
        <rFont val="Arial"/>
        <family val="2"/>
      </rPr>
      <t>Schulen.</t>
    </r>
  </si>
  <si>
    <t>1.2.1</t>
  </si>
  <si>
    <t>1.2.3</t>
  </si>
  <si>
    <t xml:space="preserve">2.1.1 </t>
  </si>
  <si>
    <t xml:space="preserve">2.5.1 </t>
  </si>
  <si>
    <t>3.4.1</t>
  </si>
  <si>
    <t>1.5.1</t>
  </si>
  <si>
    <r>
      <t xml:space="preserve">Die Berufs- und Studienberatung führt regelmäßig </t>
    </r>
    <r>
      <rPr>
        <b/>
        <sz val="11"/>
        <rFont val="Arial"/>
        <family val="2"/>
      </rPr>
      <t>Informationsveranstaltungen</t>
    </r>
    <r>
      <rPr>
        <sz val="11"/>
        <rFont val="Arial"/>
        <family val="2"/>
      </rPr>
      <t xml:space="preserve"> in Klassen und Kursen durch.</t>
    </r>
  </si>
  <si>
    <r>
      <t xml:space="preserve">Die Schülerinnen und Schüler nehmen an </t>
    </r>
    <r>
      <rPr>
        <b/>
        <sz val="11"/>
        <rFont val="Arial"/>
        <family val="2"/>
      </rPr>
      <t>Projekten</t>
    </r>
    <r>
      <rPr>
        <sz val="11"/>
        <rFont val="Arial"/>
        <family val="2"/>
      </rPr>
      <t xml:space="preserve"> zur BSO teil.</t>
    </r>
  </si>
  <si>
    <r>
      <t xml:space="preserve">Die Praktika werden systematisch und einheitlich im </t>
    </r>
    <r>
      <rPr>
        <b/>
        <sz val="11"/>
        <rFont val="Arial"/>
        <family val="2"/>
      </rPr>
      <t>Unterricht</t>
    </r>
    <r>
      <rPr>
        <sz val="11"/>
        <rFont val="Arial"/>
        <family val="2"/>
      </rPr>
      <t xml:space="preserve"> vor- und nachbereitet.</t>
    </r>
  </si>
  <si>
    <t>Aus Ihren Angaben wurde folgendes Ergebnis ermittelt:</t>
  </si>
  <si>
    <t>Ergebnis:</t>
  </si>
  <si>
    <t>Auswertung:</t>
  </si>
  <si>
    <t>Das System rechnet Ihre Angaben automatisch in Prozentpunkte um (siehe Datenblatt "Ergebnisse").
Die Kriterien in den grau hinterlegten Feldern müssen mit A oder B bewertet sein, um zum Audit zugelassen zu werden.
Die gute Umsetzung ist unabdingbare Voraussetzung für das Zertifizierungsverfahren.</t>
  </si>
  <si>
    <t>Hinweis: Die Kriterien in den grau hinterlegten Feldern müssen mit A oder B bewertet sein, um zum Audit zugelassen zu werden. (Siehe: Vorgaben für Schulen zum Ausfüllen der Bewerbung)</t>
  </si>
  <si>
    <r>
      <t xml:space="preserve">Bestandteil des BSO-Prozesses ist eine umfassende, handlungsorientierte </t>
    </r>
    <r>
      <rPr>
        <b/>
        <sz val="11"/>
        <rFont val="Arial"/>
        <family val="2"/>
      </rPr>
      <t>Kompetenzfeststellung</t>
    </r>
    <r>
      <rPr>
        <sz val="11"/>
        <rFont val="Arial"/>
        <family val="2"/>
      </rPr>
      <t xml:space="preserve"> in der Jahrgangsstufe 7, in deren Verlauf die personalen, methodischen und sozialen Kompetenzen jeder Schülerin und jedes Schülers festgestellt werden. 
Für Schülerinnen und Schüler im gymnasialen Bildungsgang kann alternativ eine andere Jahrgangsstufe gewählt werden.</t>
    </r>
  </si>
  <si>
    <r>
      <t xml:space="preserve">Die Schülerinnen und Schüler arbeiten mit dem </t>
    </r>
    <r>
      <rPr>
        <b/>
        <sz val="11"/>
        <rFont val="Arial"/>
        <family val="2"/>
      </rPr>
      <t>Berufswahlpass</t>
    </r>
    <r>
      <rPr>
        <sz val="11"/>
        <rFont val="Arial"/>
        <family val="2"/>
      </rPr>
      <t xml:space="preserve"> zur Dokumentation ihrer Aktivitäten. 
Für Schülerinnen und Schüler im gymnasialen Bildungsgang kann alternativ ein anderes Portfolio genutzt werden.</t>
    </r>
  </si>
  <si>
    <r>
      <t xml:space="preserve">Es erfolgt eine durchgängige, aufeinander aufbauende Förderung der </t>
    </r>
    <r>
      <rPr>
        <b/>
        <sz val="11"/>
        <rFont val="Arial"/>
        <family val="2"/>
      </rPr>
      <t>Methoden- und Lernkompetenz</t>
    </r>
    <r>
      <rPr>
        <sz val="11"/>
        <rFont val="Arial"/>
        <family val="2"/>
      </rPr>
      <t xml:space="preserve"> (z.B. Sorgfalt, Durchhaltevermögen, Frustrationstoleranz) sowie der </t>
    </r>
    <r>
      <rPr>
        <b/>
        <sz val="11"/>
        <rFont val="Arial"/>
        <family val="2"/>
      </rPr>
      <t>Medienkompetenz.</t>
    </r>
  </si>
  <si>
    <r>
      <t xml:space="preserve">Es werden </t>
    </r>
    <r>
      <rPr>
        <b/>
        <sz val="11"/>
        <rFont val="Arial"/>
        <family val="2"/>
      </rPr>
      <t>Betriebs- und Berufsfelderkundungen</t>
    </r>
    <r>
      <rPr>
        <sz val="11"/>
        <rFont val="Arial"/>
        <family val="2"/>
      </rPr>
      <t xml:space="preserve"> durchgeführt.</t>
    </r>
  </si>
  <si>
    <r>
      <t xml:space="preserve">Die Schule hat eine Person als </t>
    </r>
    <r>
      <rPr>
        <b/>
        <sz val="11"/>
        <rFont val="Arial"/>
        <family val="2"/>
      </rPr>
      <t>Schulkoordinatorin</t>
    </r>
    <r>
      <rPr>
        <sz val="11"/>
        <rFont val="Arial"/>
        <family val="2"/>
      </rPr>
      <t xml:space="preserve"> oder </t>
    </r>
    <r>
      <rPr>
        <b/>
        <sz val="11"/>
        <rFont val="Arial"/>
        <family val="2"/>
      </rPr>
      <t>Schulkoordinator</t>
    </r>
    <r>
      <rPr>
        <sz val="11"/>
        <rFont val="Arial"/>
        <family val="2"/>
      </rPr>
      <t xml:space="preserve"> BSO benannt. </t>
    </r>
  </si>
  <si>
    <r>
      <t xml:space="preserve">Im Schulprogramm ist das </t>
    </r>
    <r>
      <rPr>
        <b/>
        <sz val="11"/>
        <rFont val="Arial"/>
        <family val="2"/>
      </rPr>
      <t>Curriculum</t>
    </r>
    <r>
      <rPr>
        <sz val="11"/>
        <rFont val="Arial"/>
        <family val="2"/>
      </rPr>
      <t xml:space="preserve"> für den fächerübergreifenden BSO-Prozess, entsprechend dem Erlass zur Ausgestaltung der Berufs- und Studienorientierung, bzw. den OloV-Qualitätsstandards </t>
    </r>
    <r>
      <rPr>
        <b/>
        <sz val="11"/>
        <rFont val="Arial"/>
        <family val="2"/>
      </rPr>
      <t>verankert.</t>
    </r>
  </si>
  <si>
    <t>2.5
Personelle und räumliche Ressourcen für die BSO</t>
  </si>
  <si>
    <r>
      <t xml:space="preserve">Es gibt verbindliche Partnerschaften/Kooperationen mit </t>
    </r>
    <r>
      <rPr>
        <b/>
        <sz val="11"/>
        <rFont val="Arial"/>
        <family val="2"/>
      </rPr>
      <t xml:space="preserve">Unternehmen/Betrieben. </t>
    </r>
  </si>
  <si>
    <r>
      <t xml:space="preserve">Die </t>
    </r>
    <r>
      <rPr>
        <b/>
        <sz val="11"/>
        <rFont val="Arial"/>
        <family val="2"/>
      </rPr>
      <t>Studienberatung</t>
    </r>
    <r>
      <rPr>
        <sz val="11"/>
        <rFont val="Arial"/>
        <family val="2"/>
      </rPr>
      <t xml:space="preserve"> an den regionalen Hochschulen und Berufsakademien wird in der Sek II genutzt.</t>
    </r>
    <r>
      <rPr>
        <b/>
        <vertAlign val="superscript"/>
        <sz val="11"/>
        <rFont val="Arial"/>
        <family val="2"/>
      </rPr>
      <t>(SEK II)</t>
    </r>
  </si>
  <si>
    <r>
      <t xml:space="preserve">Die Schülerinnen und Schüler nehmen an Veranstaltungen zur </t>
    </r>
    <r>
      <rPr>
        <b/>
        <sz val="11"/>
        <rFont val="Arial"/>
        <family val="2"/>
      </rPr>
      <t>Studienorientierung</t>
    </r>
    <r>
      <rPr>
        <sz val="11"/>
        <rFont val="Arial"/>
        <family val="2"/>
      </rPr>
      <t xml:space="preserve"> in den Hochschulen teil.</t>
    </r>
    <r>
      <rPr>
        <b/>
        <vertAlign val="superscript"/>
        <sz val="11"/>
        <rFont val="Arial"/>
        <family val="2"/>
      </rPr>
      <t>(SEK II)</t>
    </r>
  </si>
  <si>
    <r>
      <t xml:space="preserve">In der Sek II gibt es Kooperationen mit </t>
    </r>
    <r>
      <rPr>
        <b/>
        <sz val="11"/>
        <rFont val="Arial"/>
        <family val="2"/>
      </rPr>
      <t>Hochschulen</t>
    </r>
    <r>
      <rPr>
        <sz val="11"/>
        <rFont val="Arial"/>
        <family val="2"/>
      </rPr>
      <t xml:space="preserve"> und/oder </t>
    </r>
    <r>
      <rPr>
        <b/>
        <sz val="11"/>
        <rFont val="Arial"/>
        <family val="2"/>
      </rPr>
      <t>Berufsakademien.</t>
    </r>
    <r>
      <rPr>
        <b/>
        <vertAlign val="superscript"/>
        <sz val="11"/>
        <rFont val="Arial"/>
        <family val="2"/>
      </rPr>
      <t>(SEK II)</t>
    </r>
  </si>
  <si>
    <t>Bitte Zutreffendes 
ankreuzen, sonst ist keine Ergebnis-anzeige möglich.</t>
  </si>
  <si>
    <r>
      <t xml:space="preserve">Unsere Schule hat </t>
    </r>
    <r>
      <rPr>
        <b/>
        <sz val="11"/>
        <rFont val="Arial"/>
        <family val="2"/>
      </rPr>
      <t xml:space="preserve">keine </t>
    </r>
    <r>
      <rPr>
        <sz val="11"/>
        <rFont val="Arial"/>
        <family val="2"/>
      </rPr>
      <t>Sekundarstufe II</t>
    </r>
  </si>
  <si>
    <t>Wichtiger 
Hinweis:</t>
  </si>
  <si>
    <t>Aus den Ergebnissen der einzelnen Themenbereiche und dem Gesamtergebnis sollten Sie folgende Vorgehensweisen ableiten:</t>
  </si>
  <si>
    <t>Bis 75% →</t>
  </si>
  <si>
    <r>
      <t xml:space="preserve"> Es gibt eine - im Unterschied zu C -  </t>
    </r>
    <r>
      <rPr>
        <b/>
        <sz val="12"/>
        <rFont val="Arial"/>
        <family val="2"/>
      </rPr>
      <t>gute Umsetzung.</t>
    </r>
    <r>
      <rPr>
        <sz val="12"/>
        <rFont val="Arial"/>
        <family val="2"/>
      </rPr>
      <t xml:space="preserve"> Dies bedeutet z.B.:
   → Die Schule hat bereits </t>
    </r>
    <r>
      <rPr>
        <b/>
        <sz val="12"/>
        <rFont val="Arial"/>
        <family val="2"/>
      </rPr>
      <t>Erfahrung</t>
    </r>
    <r>
      <rPr>
        <sz val="12"/>
        <rFont val="Arial"/>
        <family val="2"/>
      </rPr>
      <t xml:space="preserve"> mit der Umsetzung in diesem Bereich und legt beim Audit </t>
    </r>
    <r>
      <rPr>
        <b/>
        <sz val="12"/>
        <rFont val="Arial"/>
        <family val="2"/>
      </rPr>
      <t>Nachweise</t>
    </r>
    <r>
      <rPr>
        <sz val="12"/>
        <rFont val="Arial"/>
        <family val="2"/>
      </rPr>
      <t xml:space="preserve"> vor. 
   → </t>
    </r>
    <r>
      <rPr>
        <b/>
        <sz val="12"/>
        <rFont val="Arial"/>
        <family val="2"/>
      </rPr>
      <t>Zuständigkeiten</t>
    </r>
    <r>
      <rPr>
        <sz val="12"/>
        <rFont val="Arial"/>
        <family val="2"/>
      </rPr>
      <t xml:space="preserve"> und Informationsweitergabe sind klar geregelt und werden kommuniziert. 
  </t>
    </r>
  </si>
  <si>
    <t xml:space="preserve">Bewertungsskala </t>
  </si>
  <si>
    <r>
      <t xml:space="preserve"> Umsetzung begonnen: Wir sehen </t>
    </r>
    <r>
      <rPr>
        <b/>
        <sz val="12"/>
        <rFont val="Arial"/>
        <family val="2"/>
      </rPr>
      <t>erste Ansätze zur Umsetzung.</t>
    </r>
    <r>
      <rPr>
        <sz val="12"/>
        <rFont val="Arial"/>
        <family val="2"/>
      </rPr>
      <t xml:space="preserve"> Dies bedeutet z.B.:
   → Einzelne </t>
    </r>
    <r>
      <rPr>
        <b/>
        <sz val="12"/>
        <rFont val="Arial"/>
        <family val="2"/>
      </rPr>
      <t>Lehrkäfte</t>
    </r>
    <r>
      <rPr>
        <sz val="12"/>
        <rFont val="Arial"/>
        <family val="2"/>
      </rPr>
      <t xml:space="preserve"> erproben ein Vorhaben, nehmen an ersten Fortbildungen teil und tauschen sich im Kollegium darüber aus. 
   → Einzelne </t>
    </r>
    <r>
      <rPr>
        <b/>
        <sz val="12"/>
        <rFont val="Arial"/>
        <family val="2"/>
      </rPr>
      <t xml:space="preserve">Schülerinnen/Schüler </t>
    </r>
    <r>
      <rPr>
        <sz val="12"/>
        <rFont val="Arial"/>
        <family val="2"/>
      </rPr>
      <t xml:space="preserve">oder kleine Gruppen/einzelne Klassen nehmen an bestimmten Projekten teil.
   → Eine </t>
    </r>
    <r>
      <rPr>
        <b/>
        <sz val="12"/>
        <rFont val="Arial"/>
        <family val="2"/>
      </rPr>
      <t>Maßnahme,</t>
    </r>
    <r>
      <rPr>
        <sz val="12"/>
        <rFont val="Arial"/>
        <family val="2"/>
      </rPr>
      <t xml:space="preserve"> z. B. ein Projekt, wird seit dem laufenden Schuljahr durchgeführt.
   → Eine </t>
    </r>
    <r>
      <rPr>
        <b/>
        <sz val="12"/>
        <rFont val="Arial"/>
        <family val="2"/>
      </rPr>
      <t>Verschriftlichung</t>
    </r>
    <r>
      <rPr>
        <sz val="12"/>
        <rFont val="Arial"/>
        <family val="2"/>
      </rPr>
      <t xml:space="preserve"> findet noch nicht oder erst in Ansätzen statt.</t>
    </r>
  </si>
  <si>
    <t>1.4 
Maßnahmen zur 
überfachlichen Kompetenzvermittlung 
und Förderung der Ausbildungsreife, die im BSO-Curriculum dokumentiert sind</t>
  </si>
  <si>
    <t>2.3 
Transparenz des 
BSO-Konzeptes</t>
  </si>
  <si>
    <r>
      <t xml:space="preserve">Es bieten sich zunächst </t>
    </r>
    <r>
      <rPr>
        <b/>
        <sz val="11"/>
        <rFont val="Arial"/>
        <family val="2"/>
      </rPr>
      <t xml:space="preserve">schulinterne Überlegungen </t>
    </r>
    <r>
      <rPr>
        <sz val="11"/>
        <rFont val="Arial"/>
        <family val="2"/>
      </rPr>
      <t>zur Umsetzung des BSO-Curriculums an. Von einer Bewerbung ist in diesem Stadium abzusehen.</t>
    </r>
  </si>
  <si>
    <r>
      <t xml:space="preserve">Im schulischen  </t>
    </r>
    <r>
      <rPr>
        <b/>
        <sz val="11"/>
        <rFont val="Arial"/>
        <family val="2"/>
      </rPr>
      <t>BSO-Curriculum</t>
    </r>
    <r>
      <rPr>
        <sz val="11"/>
        <rFont val="Arial"/>
        <family val="2"/>
      </rPr>
      <t xml:space="preserve"> gibt es Vorgaben zu Art und Umfang der </t>
    </r>
    <r>
      <rPr>
        <b/>
        <sz val="11"/>
        <rFont val="Arial"/>
        <family val="2"/>
      </rPr>
      <t>Pflichtpraktika</t>
    </r>
    <r>
      <rPr>
        <sz val="11"/>
        <rFont val="Arial"/>
        <family val="2"/>
      </rPr>
      <t xml:space="preserve"> sowie den damit verbundenen Lernzielen (z.B. Anzahl der zu erkundenden Berufsfelder). </t>
    </r>
  </si>
  <si>
    <r>
      <t xml:space="preserve">Es liegt eine </t>
    </r>
    <r>
      <rPr>
        <b/>
        <sz val="11"/>
        <rFont val="Arial"/>
        <family val="2"/>
      </rPr>
      <t>Dokumentation</t>
    </r>
    <r>
      <rPr>
        <sz val="11"/>
        <rFont val="Arial"/>
        <family val="2"/>
      </rPr>
      <t xml:space="preserve"> vor, in der außerschulische Partner, die in den BSO-Prozess eingebunden sind, namentlich mit Funktionen und Aufgaben aufgelistet sind.</t>
    </r>
  </si>
  <si>
    <r>
      <t xml:space="preserve"> Das Kriterium wird </t>
    </r>
    <r>
      <rPr>
        <b/>
        <sz val="12"/>
        <rFont val="Arial"/>
        <family val="2"/>
      </rPr>
      <t>vorbildlich umgesetzt</t>
    </r>
    <r>
      <rPr>
        <sz val="12"/>
        <rFont val="Arial"/>
        <family val="2"/>
      </rPr>
      <t xml:space="preserve">. Dies zeigt sich z.B. durch:
   → eine Umsetzung, die anderen Schulen </t>
    </r>
    <r>
      <rPr>
        <b/>
        <sz val="12"/>
        <rFont val="Arial"/>
        <family val="2"/>
      </rPr>
      <t>Impulse</t>
    </r>
    <r>
      <rPr>
        <sz val="12"/>
        <rFont val="Arial"/>
        <family val="2"/>
      </rPr>
      <t xml:space="preserve"> geben kann,
   → ein vernetztes, </t>
    </r>
    <r>
      <rPr>
        <b/>
        <sz val="12"/>
        <rFont val="Arial"/>
        <family val="2"/>
      </rPr>
      <t>fächerverbindendes</t>
    </r>
    <r>
      <rPr>
        <sz val="12"/>
        <rFont val="Arial"/>
        <family val="2"/>
      </rPr>
      <t xml:space="preserve"> Lehren und Lernen sowie eindeutig abgestimmte Vorgehensweisen,
   → Angebote für </t>
    </r>
    <r>
      <rPr>
        <b/>
        <sz val="12"/>
        <rFont val="Arial"/>
        <family val="2"/>
      </rPr>
      <t>viele/alle</t>
    </r>
    <r>
      <rPr>
        <sz val="12"/>
        <rFont val="Arial"/>
        <family val="2"/>
      </rPr>
      <t xml:space="preserve"> Schülerinnen und Schüler (auch jahrgangs- und/oder schulformübergreifend),
   → </t>
    </r>
    <r>
      <rPr>
        <b/>
        <sz val="12"/>
        <rFont val="Arial"/>
        <family val="2"/>
      </rPr>
      <t>Transparenz</t>
    </r>
    <r>
      <rPr>
        <sz val="12"/>
        <rFont val="Arial"/>
        <family val="2"/>
      </rPr>
      <t xml:space="preserve"> und zuverlässige Weitergabe von Information im Verlauf der Schuljahre, auch bei Personalwechsel,
   → die Teilnahme der Lehrkräfte an </t>
    </r>
    <r>
      <rPr>
        <b/>
        <sz val="12"/>
        <rFont val="Arial"/>
        <family val="2"/>
      </rPr>
      <t>Fortbildungen</t>
    </r>
    <r>
      <rPr>
        <sz val="12"/>
        <rFont val="Arial"/>
        <family val="2"/>
      </rPr>
      <t xml:space="preserve"> zur BSO und durch das Beherrschen der Thematik,
   → einen institutionalisierten Austausch und </t>
    </r>
    <r>
      <rPr>
        <b/>
        <sz val="12"/>
        <rFont val="Arial"/>
        <family val="2"/>
      </rPr>
      <t>Reflexion</t>
    </r>
    <r>
      <rPr>
        <sz val="12"/>
        <rFont val="Arial"/>
        <family val="2"/>
      </rPr>
      <t xml:space="preserve"> zum Thema BSO.
</t>
    </r>
  </si>
  <si>
    <t>Gütesiegel BSO Hessen 2017/2018 - Selbstbewertungsbogen - Auswertung</t>
  </si>
  <si>
    <t>Gütesiegel BSO Hessen 2017/2018 - Selbstbewertungsbogen</t>
  </si>
  <si>
    <t>1.2.1, 1.2.3, 1.5.1, 2.1.1, 2.5.1 und 3.4.1. 
Bewerten Sie eines oder mehrere dieser Kriterien mit C oder D, sollten Sie von einer Bewerbung zum jetzigen Zeitpunkt absehen.</t>
  </si>
  <si>
    <t xml:space="preserve">60% oder darunter → </t>
  </si>
  <si>
    <r>
      <t xml:space="preserve">Die Umsetzung der BSO ist, entsprechend den hessischen Standards, auf einem guten Weg. 
Halten Sie Rücksprache mit Ihrer Ansprechperson für Berufs- und Studienorientierung am Staatlichen Schulamt und/oder mit dem Projektbüro, eine </t>
    </r>
    <r>
      <rPr>
        <b/>
        <sz val="11"/>
        <rFont val="Arial"/>
        <family val="2"/>
      </rPr>
      <t>realistische Einschätzung der Bewerbungschancen</t>
    </r>
    <r>
      <rPr>
        <sz val="11"/>
        <rFont val="Arial"/>
        <family val="2"/>
      </rPr>
      <t xml:space="preserve"> zum gegebenen Zeitpunkt zu erhalten. 
Das Ergebnis der Selbsteinschätzung bildet die Arbeit der Schule vielleicht nicht im richtigen Verhältnis ab, zum Beispiel aufgrund fehlender Angebote oder fehlender Dokumentation.
</t>
    </r>
  </si>
  <si>
    <r>
      <t>Wenn</t>
    </r>
    <r>
      <rPr>
        <sz val="11"/>
        <color rgb="FFFF0000"/>
        <rFont val="Arial"/>
        <family val="2"/>
      </rPr>
      <t xml:space="preserve"> </t>
    </r>
    <r>
      <rPr>
        <sz val="11"/>
        <rFont val="Arial"/>
        <family val="2"/>
      </rPr>
      <t xml:space="preserve">die Ausschlusskriterien erfüllt sind und in allen drei Themenbereichen jeweils mindestens 75% erreicht werden und das Gesamtergebnis somit 
75% oder mehr beträgt, kann die Schule eine </t>
    </r>
    <r>
      <rPr>
        <b/>
        <sz val="11"/>
        <rFont val="Arial"/>
        <family val="2"/>
      </rPr>
      <t>Bewerbung in Betracht</t>
    </r>
    <r>
      <rPr>
        <sz val="11"/>
        <rFont val="Arial"/>
        <family val="2"/>
      </rPr>
      <t xml:space="preserve"> ziehen. Im Projektbüro wird man Fragen zu einzelnen Kriterien klären.
Der </t>
    </r>
    <r>
      <rPr>
        <b/>
        <sz val="11"/>
        <rFont val="Arial"/>
        <family val="2"/>
      </rPr>
      <t>Besuch der Informationsveranstaltung</t>
    </r>
    <r>
      <rPr>
        <sz val="11"/>
        <rFont val="Arial"/>
        <family val="2"/>
      </rPr>
      <t xml:space="preserve"> zum Zertifizierungsverfahren wird angeraten.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</si>
</sst>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font>
    <font>
      <sz val="11"/>
      <color theme="1"/>
      <name val="Calibri"/>
      <family val="2"/>
      <scheme val="minor"/>
    </font>
    <font>
      <sz val="11"/>
      <name val="Arial"/>
      <family val="2"/>
    </font>
    <font>
      <b/>
      <sz val="11"/>
      <name val="Arial"/>
      <family val="2"/>
    </font>
    <font>
      <sz val="10"/>
      <name val="Arial"/>
      <family val="2"/>
    </font>
    <font>
      <sz val="8"/>
      <name val="Arial"/>
      <family val="2"/>
    </font>
    <font>
      <b/>
      <sz val="10"/>
      <name val="Arial"/>
      <family val="2"/>
    </font>
    <font>
      <sz val="14"/>
      <name val="Arial"/>
      <family val="2"/>
    </font>
    <font>
      <b/>
      <sz val="16"/>
      <name val="Arial"/>
      <family val="2"/>
    </font>
    <font>
      <sz val="11"/>
      <color indexed="10"/>
      <name val="Arial"/>
      <family val="2"/>
    </font>
    <font>
      <b/>
      <sz val="14"/>
      <name val="Arial"/>
      <family val="2"/>
    </font>
    <font>
      <sz val="8"/>
      <name val="Arial"/>
      <family val="2"/>
    </font>
    <font>
      <i/>
      <sz val="10"/>
      <name val="Arial"/>
      <family val="2"/>
    </font>
    <font>
      <sz val="11"/>
      <color rgb="FFFF0000"/>
      <name val="Arial"/>
      <family val="2"/>
    </font>
    <font>
      <b/>
      <sz val="12"/>
      <color rgb="FFFF0000"/>
      <name val="Arial"/>
      <family val="2"/>
    </font>
    <font>
      <sz val="12"/>
      <color rgb="FFFF0000"/>
      <name val="Arial"/>
      <family val="2"/>
    </font>
    <font>
      <b/>
      <sz val="12"/>
      <name val="Arial"/>
      <family val="2"/>
    </font>
    <font>
      <sz val="12"/>
      <name val="Arial"/>
      <family val="2"/>
    </font>
    <font>
      <b/>
      <sz val="18"/>
      <name val="Calibri"/>
      <family val="2"/>
    </font>
    <font>
      <b/>
      <vertAlign val="superscript"/>
      <sz val="11"/>
      <name val="Arial"/>
      <family val="2"/>
    </font>
    <font>
      <sz val="11"/>
      <color rgb="FF00B050"/>
      <name val="Arial"/>
      <family val="2"/>
    </font>
    <font>
      <sz val="8"/>
      <color rgb="FF000000"/>
      <name val="Arial"/>
      <family val="2"/>
    </font>
    <font>
      <b/>
      <sz val="7"/>
      <name val="Arial"/>
      <family val="2"/>
    </font>
    <font>
      <sz val="7"/>
      <name val="Arial"/>
      <family val="2"/>
    </font>
    <font>
      <b/>
      <sz val="7"/>
      <color rgb="FF000000"/>
      <name val="Calibri"/>
      <family val="2"/>
      <scheme val="minor"/>
    </font>
    <font>
      <sz val="10"/>
      <name val="Arial"/>
      <family val="2"/>
    </font>
    <font>
      <sz val="8"/>
      <name val="Calibri"/>
      <family val="2"/>
      <scheme val="minor"/>
    </font>
    <font>
      <b/>
      <sz val="7"/>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AFAF"/>
        <bgColor indexed="64"/>
      </patternFill>
    </fill>
    <fill>
      <patternFill patternType="solid">
        <fgColor rgb="FFD1FFD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25" fillId="0" borderId="0"/>
  </cellStyleXfs>
  <cellXfs count="177">
    <xf numFmtId="0" fontId="0" fillId="0" borderId="0" xfId="0"/>
    <xf numFmtId="0" fontId="2" fillId="2" borderId="0" xfId="0" applyFont="1" applyFill="1" applyBorder="1" applyProtection="1"/>
    <xf numFmtId="49" fontId="2" fillId="2" borderId="0" xfId="0" applyNumberFormat="1" applyFont="1" applyFill="1" applyBorder="1" applyProtection="1"/>
    <xf numFmtId="0" fontId="2" fillId="0" borderId="1" xfId="0" applyFont="1" applyBorder="1" applyAlignment="1" applyProtection="1">
      <alignment wrapText="1"/>
    </xf>
    <xf numFmtId="0" fontId="4" fillId="0" borderId="0" xfId="0" applyFont="1" applyBorder="1" applyProtection="1"/>
    <xf numFmtId="0" fontId="4" fillId="0" borderId="0" xfId="0" applyFont="1" applyBorder="1" applyProtection="1">
      <protection locked="0"/>
    </xf>
    <xf numFmtId="0" fontId="2" fillId="0" borderId="0" xfId="0" applyFont="1" applyBorder="1" applyProtection="1"/>
    <xf numFmtId="2" fontId="2" fillId="0" borderId="0" xfId="0" applyNumberFormat="1" applyFont="1" applyBorder="1" applyAlignment="1" applyProtection="1">
      <alignment horizontal="right" vertical="center" indent="1"/>
    </xf>
    <xf numFmtId="0" fontId="2" fillId="0" borderId="0" xfId="0" applyFont="1" applyBorder="1" applyProtection="1">
      <protection locked="0"/>
    </xf>
    <xf numFmtId="0" fontId="4" fillId="4" borderId="0" xfId="0" applyFont="1" applyFill="1" applyBorder="1" applyAlignment="1" applyProtection="1">
      <alignment wrapText="1"/>
      <protection locked="0"/>
    </xf>
    <xf numFmtId="0" fontId="7" fillId="2" borderId="0" xfId="0" applyFont="1" applyFill="1" applyBorder="1" applyProtection="1">
      <protection locked="0"/>
    </xf>
    <xf numFmtId="0" fontId="7" fillId="0" borderId="0" xfId="0" applyFont="1" applyBorder="1" applyProtection="1"/>
    <xf numFmtId="0" fontId="7" fillId="0" borderId="0" xfId="0" applyFont="1" applyBorder="1" applyProtection="1">
      <protection locked="0"/>
    </xf>
    <xf numFmtId="2" fontId="3" fillId="3" borderId="0" xfId="0" applyNumberFormat="1" applyFont="1" applyFill="1" applyBorder="1" applyAlignment="1" applyProtection="1">
      <alignment horizontal="center" vertical="center"/>
    </xf>
    <xf numFmtId="49" fontId="2" fillId="0" borderId="0" xfId="0" applyNumberFormat="1" applyFont="1" applyBorder="1" applyProtection="1"/>
    <xf numFmtId="49" fontId="2" fillId="0" borderId="0" xfId="0" applyNumberFormat="1" applyFont="1" applyBorder="1" applyProtection="1">
      <protection locked="0"/>
    </xf>
    <xf numFmtId="0" fontId="2" fillId="0" borderId="1" xfId="0" applyFont="1" applyBorder="1" applyProtection="1"/>
    <xf numFmtId="0" fontId="10" fillId="0" borderId="1" xfId="0" applyFont="1" applyBorder="1" applyAlignment="1" applyProtection="1">
      <alignment horizontal="center" vertical="center" wrapText="1"/>
    </xf>
    <xf numFmtId="0" fontId="4" fillId="4" borderId="0" xfId="0" applyFont="1" applyFill="1" applyBorder="1" applyProtection="1"/>
    <xf numFmtId="0" fontId="4" fillId="4" borderId="0" xfId="0" applyFont="1" applyFill="1" applyBorder="1" applyProtection="1">
      <protection locked="0"/>
    </xf>
    <xf numFmtId="0" fontId="10" fillId="4" borderId="1" xfId="0" applyFont="1" applyFill="1" applyBorder="1" applyAlignment="1" applyProtection="1">
      <alignment horizontal="center" vertical="center" wrapText="1"/>
    </xf>
    <xf numFmtId="0" fontId="4" fillId="4" borderId="1" xfId="0" applyFont="1" applyFill="1" applyBorder="1" applyProtection="1"/>
    <xf numFmtId="0" fontId="2" fillId="4" borderId="1" xfId="0" applyFont="1" applyFill="1" applyBorder="1" applyProtection="1"/>
    <xf numFmtId="0" fontId="2" fillId="4" borderId="0" xfId="0" applyFont="1" applyFill="1" applyBorder="1" applyProtection="1"/>
    <xf numFmtId="0" fontId="2" fillId="4" borderId="0" xfId="0" applyFont="1" applyFill="1" applyBorder="1" applyProtection="1">
      <protection locked="0"/>
    </xf>
    <xf numFmtId="0" fontId="4" fillId="4" borderId="0" xfId="0" applyFont="1" applyFill="1" applyBorder="1" applyAlignment="1" applyProtection="1">
      <alignment horizontal="center" vertical="top"/>
    </xf>
    <xf numFmtId="0" fontId="4" fillId="4" borderId="0" xfId="0" applyFont="1" applyFill="1" applyBorder="1" applyAlignment="1" applyProtection="1">
      <alignment wrapText="1"/>
    </xf>
    <xf numFmtId="0" fontId="4" fillId="4" borderId="0" xfId="0" applyFont="1" applyFill="1" applyBorder="1" applyAlignment="1" applyProtection="1">
      <alignment horizontal="center" vertical="top"/>
      <protection locked="0"/>
    </xf>
    <xf numFmtId="49"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right" vertical="center" indent="1"/>
    </xf>
    <xf numFmtId="49" fontId="2" fillId="0" borderId="0" xfId="0" applyNumberFormat="1" applyFont="1" applyBorder="1" applyAlignment="1" applyProtection="1">
      <alignment horizontal="center"/>
    </xf>
    <xf numFmtId="49" fontId="2" fillId="0" borderId="0" xfId="0" applyNumberFormat="1" applyFont="1" applyBorder="1" applyAlignment="1" applyProtection="1">
      <alignment horizontal="center"/>
      <protection locked="0"/>
    </xf>
    <xf numFmtId="0" fontId="3" fillId="0" borderId="0" xfId="0" applyFont="1" applyBorder="1" applyAlignment="1" applyProtection="1">
      <alignment horizontal="center" vertical="center" wrapText="1"/>
      <protection locked="0"/>
    </xf>
    <xf numFmtId="2" fontId="3" fillId="4" borderId="0" xfId="0" applyNumberFormat="1" applyFont="1" applyFill="1" applyBorder="1" applyAlignment="1" applyProtection="1">
      <alignment horizontal="center" vertical="center"/>
    </xf>
    <xf numFmtId="0" fontId="10" fillId="0" borderId="2" xfId="0" applyFont="1" applyBorder="1" applyAlignment="1" applyProtection="1">
      <alignment horizontal="center" vertical="center" wrapText="1"/>
    </xf>
    <xf numFmtId="0" fontId="13" fillId="0" borderId="0" xfId="0" applyFont="1" applyFill="1" applyProtection="1"/>
    <xf numFmtId="0" fontId="2" fillId="0" borderId="0" xfId="0" applyFont="1" applyProtection="1"/>
    <xf numFmtId="0" fontId="2" fillId="2" borderId="0" xfId="0" applyFont="1" applyFill="1" applyProtection="1"/>
    <xf numFmtId="0" fontId="2" fillId="0" borderId="0" xfId="0" applyFont="1" applyFill="1" applyProtection="1"/>
    <xf numFmtId="0" fontId="3" fillId="0" borderId="1" xfId="0" applyFont="1" applyFill="1" applyBorder="1" applyAlignment="1" applyProtection="1">
      <alignment vertical="center"/>
    </xf>
    <xf numFmtId="0" fontId="3" fillId="0" borderId="1"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164" fontId="2" fillId="0" borderId="0" xfId="0" applyNumberFormat="1" applyFont="1" applyFill="1" applyBorder="1" applyAlignment="1" applyProtection="1">
      <alignment horizontal="center" vertical="center"/>
    </xf>
    <xf numFmtId="0" fontId="2" fillId="0" borderId="0" xfId="0" applyFont="1" applyFill="1" applyBorder="1" applyProtection="1"/>
    <xf numFmtId="0" fontId="14" fillId="0" borderId="0" xfId="0" applyFont="1" applyBorder="1" applyAlignment="1">
      <alignment horizontal="center" vertical="center"/>
    </xf>
    <xf numFmtId="0" fontId="15" fillId="0" borderId="0" xfId="0" applyFont="1" applyBorder="1"/>
    <xf numFmtId="0" fontId="15" fillId="0" borderId="0" xfId="0" applyFont="1" applyBorder="1" applyAlignment="1">
      <alignment wrapText="1"/>
    </xf>
    <xf numFmtId="0" fontId="12" fillId="4" borderId="0" xfId="0" applyFont="1" applyFill="1" applyBorder="1" applyAlignment="1" applyProtection="1">
      <alignment horizontal="center" vertical="top"/>
    </xf>
    <xf numFmtId="0" fontId="12" fillId="4" borderId="0" xfId="0" applyFont="1" applyFill="1" applyBorder="1" applyAlignment="1" applyProtection="1">
      <alignment horizontal="center" vertical="top"/>
      <protection locked="0"/>
    </xf>
    <xf numFmtId="49" fontId="12" fillId="4" borderId="1" xfId="0" applyNumberFormat="1" applyFont="1" applyFill="1" applyBorder="1" applyAlignment="1" applyProtection="1">
      <alignment horizontal="center" vertical="top" wrapText="1"/>
    </xf>
    <xf numFmtId="0" fontId="10" fillId="0" borderId="2" xfId="0" applyFont="1" applyBorder="1" applyAlignment="1" applyProtection="1">
      <alignment horizontal="left" vertical="center" wrapText="1"/>
    </xf>
    <xf numFmtId="0" fontId="2" fillId="5" borderId="1" xfId="0" applyFont="1" applyFill="1" applyBorder="1" applyProtection="1"/>
    <xf numFmtId="0" fontId="2" fillId="5" borderId="1" xfId="0" applyFont="1" applyFill="1" applyBorder="1" applyAlignment="1" applyProtection="1">
      <alignment wrapText="1"/>
    </xf>
    <xf numFmtId="49" fontId="12" fillId="0" borderId="1" xfId="0" applyNumberFormat="1" applyFont="1" applyBorder="1" applyAlignment="1" applyProtection="1">
      <alignment horizontal="center" vertical="center" wrapText="1"/>
    </xf>
    <xf numFmtId="49" fontId="12" fillId="0" borderId="1" xfId="0" applyNumberFormat="1" applyFont="1" applyBorder="1" applyAlignment="1" applyProtection="1">
      <alignment horizontal="center" wrapText="1"/>
    </xf>
    <xf numFmtId="0" fontId="12" fillId="0" borderId="0" xfId="0" applyFont="1" applyBorder="1" applyProtection="1">
      <protection locked="0"/>
    </xf>
    <xf numFmtId="0" fontId="12" fillId="0" borderId="1" xfId="0" applyFont="1" applyBorder="1" applyAlignment="1" applyProtection="1">
      <alignment wrapText="1"/>
    </xf>
    <xf numFmtId="2" fontId="12" fillId="4" borderId="0" xfId="0" applyNumberFormat="1" applyFont="1" applyFill="1" applyBorder="1" applyAlignment="1" applyProtection="1">
      <alignment horizontal="center" vertical="center"/>
    </xf>
    <xf numFmtId="0" fontId="12" fillId="2" borderId="0" xfId="0" applyFont="1" applyFill="1" applyBorder="1" applyProtection="1"/>
    <xf numFmtId="0" fontId="12" fillId="0" borderId="0" xfId="0" applyFont="1" applyBorder="1" applyProtection="1"/>
    <xf numFmtId="0" fontId="2" fillId="0" borderId="0" xfId="0" applyFont="1" applyFill="1" applyAlignment="1" applyProtection="1">
      <alignment vertical="center" wrapText="1"/>
    </xf>
    <xf numFmtId="0" fontId="16" fillId="0" borderId="0" xfId="0" applyFont="1" applyBorder="1" applyAlignment="1">
      <alignment horizontal="center" vertical="center"/>
    </xf>
    <xf numFmtId="0" fontId="16" fillId="0" borderId="0"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6" xfId="0" applyFont="1" applyFill="1" applyBorder="1" applyAlignment="1" applyProtection="1">
      <alignment horizontal="center" vertical="center"/>
      <protection locked="0"/>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3" fillId="0" borderId="1" xfId="0"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right" vertical="center" indent="1"/>
    </xf>
    <xf numFmtId="0" fontId="7" fillId="0" borderId="0" xfId="0" applyFont="1" applyFill="1" applyBorder="1" applyProtection="1">
      <protection locked="0"/>
    </xf>
    <xf numFmtId="0" fontId="2" fillId="0" borderId="1" xfId="0" applyFont="1" applyFill="1" applyBorder="1" applyAlignment="1" applyProtection="1">
      <alignment vertical="center" wrapText="1"/>
    </xf>
    <xf numFmtId="2" fontId="2" fillId="2" borderId="0" xfId="0" applyNumberFormat="1" applyFont="1" applyFill="1" applyBorder="1" applyProtection="1"/>
    <xf numFmtId="0" fontId="2" fillId="0" borderId="0" xfId="0" applyFont="1" applyProtection="1">
      <protection locked="0"/>
    </xf>
    <xf numFmtId="0" fontId="2" fillId="0" borderId="0" xfId="0" applyFont="1" applyFill="1" applyBorder="1" applyProtection="1">
      <protection locked="0"/>
    </xf>
    <xf numFmtId="0" fontId="3" fillId="0" borderId="0" xfId="0" applyFont="1" applyBorder="1" applyAlignment="1" applyProtection="1">
      <alignment vertical="center"/>
    </xf>
    <xf numFmtId="2" fontId="2" fillId="0" borderId="0" xfId="0" applyNumberFormat="1" applyFont="1" applyBorder="1" applyProtection="1"/>
    <xf numFmtId="0" fontId="3" fillId="0" borderId="0" xfId="0" applyFont="1" applyBorder="1" applyAlignment="1" applyProtection="1">
      <alignment vertical="center" wrapText="1"/>
    </xf>
    <xf numFmtId="16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0" fillId="0" borderId="5" xfId="0" applyFont="1" applyBorder="1" applyProtection="1"/>
    <xf numFmtId="0" fontId="20" fillId="0" borderId="4" xfId="0" applyFont="1" applyBorder="1" applyProtection="1"/>
    <xf numFmtId="2" fontId="2" fillId="0" borderId="0" xfId="0" applyNumberFormat="1" applyFont="1" applyBorder="1" applyAlignment="1" applyProtection="1">
      <alignment horizontal="right" vertical="center" indent="1"/>
      <protection locked="0"/>
    </xf>
    <xf numFmtId="0" fontId="2" fillId="2" borderId="0" xfId="0" applyFont="1" applyFill="1" applyBorder="1" applyProtection="1">
      <protection locked="0"/>
    </xf>
    <xf numFmtId="49" fontId="2" fillId="0" borderId="0" xfId="0" applyNumberFormat="1" applyFont="1" applyFill="1" applyBorder="1" applyProtection="1">
      <protection locked="0"/>
    </xf>
    <xf numFmtId="0" fontId="16" fillId="0" borderId="1" xfId="0" applyFont="1" applyFill="1" applyBorder="1" applyAlignment="1">
      <alignment horizontal="center" vertical="center"/>
    </xf>
    <xf numFmtId="0" fontId="17" fillId="0" borderId="1" xfId="0" applyFont="1" applyFill="1" applyBorder="1" applyAlignment="1">
      <alignment vertical="top" wrapText="1"/>
    </xf>
    <xf numFmtId="0" fontId="14" fillId="0" borderId="0" xfId="0" applyFont="1" applyFill="1" applyBorder="1" applyAlignment="1">
      <alignment horizontal="center" vertical="center"/>
    </xf>
    <xf numFmtId="0" fontId="15" fillId="0" borderId="0" xfId="0" applyFont="1" applyFill="1" applyBorder="1"/>
    <xf numFmtId="0" fontId="17" fillId="0" borderId="1" xfId="0" applyFont="1" applyFill="1" applyBorder="1" applyAlignment="1">
      <alignment vertical="center" wrapText="1"/>
    </xf>
    <xf numFmtId="0" fontId="17" fillId="0" borderId="1" xfId="0" applyFont="1" applyFill="1" applyBorder="1" applyAlignment="1">
      <alignment wrapText="1"/>
    </xf>
    <xf numFmtId="2" fontId="11" fillId="0" borderId="0" xfId="0" applyNumberFormat="1" applyFont="1" applyBorder="1" applyAlignment="1" applyProtection="1">
      <alignment horizontal="right" vertical="center" indent="1"/>
    </xf>
    <xf numFmtId="0" fontId="7" fillId="0" borderId="2" xfId="0"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2" fontId="2" fillId="4"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wrapText="1"/>
    </xf>
    <xf numFmtId="164" fontId="16" fillId="0" borderId="1" xfId="0" applyNumberFormat="1" applyFont="1" applyFill="1" applyBorder="1" applyAlignment="1" applyProtection="1">
      <alignment horizontal="center" vertical="center"/>
    </xf>
    <xf numFmtId="164" fontId="1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49" fontId="12" fillId="8" borderId="1" xfId="0" applyNumberFormat="1" applyFont="1" applyFill="1" applyBorder="1" applyAlignment="1" applyProtection="1">
      <alignment horizontal="center" vertical="top" wrapText="1"/>
    </xf>
    <xf numFmtId="49" fontId="3" fillId="8" borderId="1" xfId="0" applyNumberFormat="1" applyFont="1" applyFill="1" applyBorder="1" applyAlignment="1" applyProtection="1">
      <alignment horizontal="center" vertical="center" wrapText="1"/>
    </xf>
    <xf numFmtId="49" fontId="12" fillId="8" borderId="1"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wrapText="1"/>
    </xf>
    <xf numFmtId="0" fontId="7" fillId="0" borderId="0" xfId="0" applyFont="1" applyBorder="1" applyAlignment="1" applyProtection="1">
      <alignment horizontal="center" vertical="center"/>
      <protection locked="0"/>
    </xf>
    <xf numFmtId="0" fontId="7" fillId="7"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wrapText="1"/>
      <protection locked="0"/>
    </xf>
    <xf numFmtId="0" fontId="18" fillId="8" borderId="1" xfId="0" applyFont="1" applyFill="1" applyBorder="1" applyAlignment="1">
      <alignment horizontal="center" vertical="center"/>
    </xf>
    <xf numFmtId="0" fontId="17" fillId="8" borderId="1" xfId="0" applyFont="1" applyFill="1" applyBorder="1" applyAlignment="1">
      <alignment vertical="center" wrapText="1"/>
    </xf>
    <xf numFmtId="0" fontId="4" fillId="0" borderId="4" xfId="0" applyFont="1" applyBorder="1" applyProtection="1">
      <protection locked="0"/>
    </xf>
    <xf numFmtId="0" fontId="3"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3" fillId="4" borderId="1" xfId="0" applyFont="1" applyFill="1" applyBorder="1" applyAlignment="1" applyProtection="1">
      <alignment horizontal="center" vertical="center"/>
      <protection locked="0"/>
    </xf>
    <xf numFmtId="0" fontId="3" fillId="8" borderId="0" xfId="0" applyFont="1" applyFill="1" applyAlignment="1" applyProtection="1">
      <alignment horizontal="left" vertical="center" wrapText="1"/>
    </xf>
    <xf numFmtId="0" fontId="3" fillId="0" borderId="0" xfId="0" applyFont="1" applyFill="1" applyAlignment="1" applyProtection="1">
      <alignment vertical="center"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10" fillId="0" borderId="7" xfId="0" applyFont="1" applyBorder="1" applyAlignment="1" applyProtection="1">
      <alignment vertical="center" wrapText="1"/>
      <protection locked="0"/>
    </xf>
    <xf numFmtId="49" fontId="2" fillId="4" borderId="1" xfId="0" applyNumberFormat="1" applyFont="1" applyFill="1" applyBorder="1" applyAlignment="1" applyProtection="1">
      <alignment horizontal="center" vertical="center" wrapText="1"/>
    </xf>
    <xf numFmtId="0" fontId="3" fillId="0" borderId="8" xfId="0" applyFont="1" applyFill="1" applyBorder="1" applyAlignment="1" applyProtection="1">
      <alignment vertical="center" wrapText="1"/>
    </xf>
    <xf numFmtId="0" fontId="24" fillId="0" borderId="0" xfId="0" applyFont="1" applyAlignment="1">
      <alignment vertical="center"/>
    </xf>
    <xf numFmtId="0" fontId="16" fillId="0" borderId="0" xfId="0" applyFont="1" applyBorder="1" applyAlignment="1" applyProtection="1">
      <alignment vertical="center"/>
    </xf>
    <xf numFmtId="0" fontId="6" fillId="5" borderId="0" xfId="0" applyFont="1" applyFill="1" applyBorder="1" applyAlignment="1" applyProtection="1">
      <alignment vertical="center" wrapText="1"/>
    </xf>
    <xf numFmtId="0" fontId="1" fillId="0" borderId="0" xfId="1"/>
    <xf numFmtId="0" fontId="27" fillId="0" borderId="0" xfId="0" applyFont="1" applyAlignment="1">
      <alignment vertical="center"/>
    </xf>
    <xf numFmtId="0" fontId="3" fillId="4" borderId="1" xfId="0" applyFont="1" applyFill="1" applyBorder="1" applyAlignment="1" applyProtection="1">
      <alignment vertical="center" wrapText="1"/>
    </xf>
    <xf numFmtId="49" fontId="2" fillId="0" borderId="1" xfId="0" applyNumberFormat="1" applyFont="1" applyBorder="1" applyAlignment="1" applyProtection="1">
      <alignment horizontal="left" vertical="center" wrapText="1"/>
    </xf>
    <xf numFmtId="0" fontId="2" fillId="0" borderId="1" xfId="0" applyFont="1" applyFill="1" applyBorder="1" applyAlignment="1" applyProtection="1">
      <alignment horizontal="left" vertical="center" wrapText="1"/>
    </xf>
    <xf numFmtId="49" fontId="3" fillId="8" borderId="1" xfId="0" applyNumberFormat="1" applyFont="1" applyFill="1" applyBorder="1" applyAlignment="1" applyProtection="1">
      <alignment horizontal="left" vertical="center" wrapText="1"/>
    </xf>
    <xf numFmtId="0" fontId="2" fillId="8" borderId="1" xfId="0" applyFont="1" applyFill="1" applyBorder="1" applyAlignment="1" applyProtection="1">
      <alignment horizontal="left" vertical="center" wrapText="1"/>
    </xf>
    <xf numFmtId="49" fontId="2" fillId="8" borderId="1" xfId="0" applyNumberFormat="1" applyFont="1" applyFill="1" applyBorder="1" applyAlignment="1" applyProtection="1">
      <alignment vertical="center" wrapText="1"/>
    </xf>
    <xf numFmtId="49" fontId="2" fillId="0" borderId="1"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vertical="center"/>
    </xf>
    <xf numFmtId="0" fontId="2" fillId="8" borderId="1" xfId="0" applyFont="1" applyFill="1" applyBorder="1" applyAlignment="1" applyProtection="1">
      <alignment vertical="center" wrapText="1"/>
    </xf>
    <xf numFmtId="0" fontId="2" fillId="0" borderId="1" xfId="0" applyFont="1" applyBorder="1" applyAlignment="1" applyProtection="1">
      <alignment horizontal="left" vertical="center" wrapText="1"/>
    </xf>
    <xf numFmtId="0" fontId="2" fillId="0" borderId="0" xfId="0" applyFont="1" applyAlignment="1" applyProtection="1">
      <alignment vertical="center" wrapText="1"/>
    </xf>
    <xf numFmtId="49" fontId="2" fillId="0" borderId="1" xfId="0" applyNumberFormat="1" applyFont="1" applyFill="1" applyBorder="1" applyAlignment="1" applyProtection="1">
      <alignment vertical="center" wrapText="1"/>
    </xf>
    <xf numFmtId="0" fontId="2" fillId="0" borderId="2" xfId="0" applyFont="1" applyBorder="1" applyAlignment="1" applyProtection="1">
      <alignment wrapText="1"/>
    </xf>
    <xf numFmtId="0" fontId="2" fillId="8" borderId="4" xfId="0" applyFont="1" applyFill="1" applyBorder="1" applyAlignment="1" applyProtection="1">
      <alignment vertical="center" wrapText="1"/>
    </xf>
    <xf numFmtId="0" fontId="10" fillId="0" borderId="4" xfId="0" applyFont="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0" xfId="0" applyFont="1" applyFill="1" applyAlignment="1" applyProtection="1">
      <alignment vertical="center" wrapText="1"/>
    </xf>
    <xf numFmtId="0" fontId="26" fillId="0" borderId="0" xfId="0" applyFont="1" applyAlignment="1">
      <alignment horizontal="left" wrapText="1"/>
    </xf>
    <xf numFmtId="0" fontId="0" fillId="0" borderId="0" xfId="0" applyAlignment="1">
      <alignment horizontal="left" wrapText="1"/>
    </xf>
    <xf numFmtId="0" fontId="8" fillId="4"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4" fillId="0" borderId="1" xfId="0" applyFont="1" applyBorder="1" applyAlignment="1" applyProtection="1">
      <alignment vertical="center"/>
    </xf>
    <xf numFmtId="0" fontId="4" fillId="0" borderId="1" xfId="0" applyFont="1" applyBorder="1" applyAlignment="1" applyProtection="1">
      <alignment vertical="center" wrapText="1"/>
    </xf>
    <xf numFmtId="0" fontId="3" fillId="4" borderId="3" xfId="0" applyFont="1" applyFill="1" applyBorder="1" applyAlignment="1" applyProtection="1">
      <alignment vertical="center" wrapText="1"/>
    </xf>
    <xf numFmtId="0" fontId="3" fillId="4" borderId="4"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8" fillId="4" borderId="2"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3" fillId="0" borderId="1" xfId="0" applyFont="1" applyBorder="1" applyAlignment="1" applyProtection="1">
      <alignment horizontal="left" vertical="center" wrapText="1"/>
    </xf>
    <xf numFmtId="0" fontId="2" fillId="0" borderId="1" xfId="0" applyFont="1" applyBorder="1" applyAlignment="1">
      <alignment horizontal="left" vertical="center" wrapText="1"/>
    </xf>
    <xf numFmtId="0" fontId="3" fillId="0" borderId="3" xfId="0" applyFont="1" applyBorder="1" applyAlignment="1" applyProtection="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Fill="1" applyBorder="1" applyAlignment="1" applyProtection="1">
      <alignment horizontal="left" vertical="center" wrapText="1"/>
    </xf>
    <xf numFmtId="0" fontId="0" fillId="0" borderId="1" xfId="0" applyBorder="1" applyAlignment="1" applyProtection="1">
      <alignment vertical="center" wrapText="1"/>
    </xf>
    <xf numFmtId="0" fontId="2" fillId="0" borderId="6" xfId="0" applyFont="1" applyFill="1" applyBorder="1" applyAlignment="1" applyProtection="1">
      <alignment vertical="top" wrapText="1"/>
    </xf>
    <xf numFmtId="0" fontId="0" fillId="0" borderId="7" xfId="0" applyBorder="1" applyAlignment="1" applyProtection="1">
      <alignment vertical="top"/>
    </xf>
    <xf numFmtId="0" fontId="2" fillId="0" borderId="0" xfId="0" applyFont="1" applyFill="1" applyAlignment="1" applyProtection="1">
      <alignment vertical="center" wrapText="1"/>
    </xf>
    <xf numFmtId="0" fontId="0" fillId="0" borderId="0" xfId="0" applyAlignment="1" applyProtection="1"/>
    <xf numFmtId="0" fontId="3" fillId="8" borderId="1" xfId="0" applyFont="1" applyFill="1" applyBorder="1" applyAlignment="1" applyProtection="1">
      <alignment vertical="center" wrapText="1"/>
    </xf>
    <xf numFmtId="0" fontId="0" fillId="0" borderId="1" xfId="0" applyBorder="1" applyAlignment="1" applyProtection="1">
      <alignment vertical="center"/>
    </xf>
  </cellXfs>
  <cellStyles count="3">
    <cellStyle name="Standard" xfId="0" builtinId="0"/>
    <cellStyle name="Standard 2" xfId="1"/>
    <cellStyle name="Standard 3" xfId="2"/>
  </cellStyles>
  <dxfs count="41">
    <dxf>
      <fill>
        <patternFill>
          <bgColor rgb="FF00B050"/>
        </patternFill>
      </fill>
    </dxf>
    <dxf>
      <fill>
        <patternFill>
          <bgColor rgb="FFFF0000"/>
        </patternFill>
      </fill>
    </dxf>
    <dxf>
      <fill>
        <patternFill>
          <bgColor indexed="10"/>
        </patternFill>
      </fill>
    </dxf>
    <dxf>
      <fill>
        <patternFill>
          <bgColor indexed="10"/>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57"/>
      </font>
      <fill>
        <patternFill>
          <bgColor indexed="57"/>
        </patternFill>
      </fill>
    </dxf>
    <dxf>
      <fill>
        <patternFill>
          <bgColor indexed="10"/>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57"/>
      </font>
      <fill>
        <patternFill>
          <bgColor indexed="57"/>
        </patternFill>
      </fill>
    </dxf>
    <dxf>
      <fill>
        <patternFill>
          <bgColor indexed="10"/>
        </patternFill>
      </fill>
    </dxf>
    <dxf>
      <fill>
        <patternFill>
          <bgColor indexed="10"/>
        </patternFill>
      </fill>
    </dxf>
    <dxf>
      <fill>
        <patternFill>
          <bgColor indexed="10"/>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57"/>
      </font>
      <fill>
        <patternFill>
          <bgColor indexed="57"/>
        </patternFill>
      </fill>
    </dxf>
    <dxf>
      <fill>
        <patternFill>
          <bgColor indexed="10"/>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57"/>
      </font>
      <fill>
        <patternFill>
          <bgColor indexed="57"/>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57"/>
      </font>
      <fill>
        <patternFill>
          <bgColor indexed="57"/>
        </patternFill>
      </fill>
    </dxf>
    <dxf>
      <fill>
        <patternFill>
          <bgColor indexed="10"/>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57"/>
      </font>
      <fill>
        <patternFill>
          <bgColor indexed="57"/>
        </patternFill>
      </fill>
    </dxf>
    <dxf>
      <fill>
        <patternFill>
          <bgColor indexed="10"/>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57"/>
      </font>
      <fill>
        <patternFill>
          <bgColor indexed="57"/>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57"/>
      </font>
      <fill>
        <patternFill>
          <bgColor indexed="57"/>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57"/>
      </font>
      <fill>
        <patternFill>
          <bgColor indexed="57"/>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57"/>
      </font>
      <fill>
        <patternFill>
          <bgColor indexed="57"/>
        </patternFill>
      </fill>
    </dxf>
  </dxfs>
  <tableStyles count="0" defaultTableStyle="TableStyleMedium9" defaultPivotStyle="PivotStyleLight16"/>
  <colors>
    <mruColors>
      <color rgb="FFD1FFD1"/>
      <color rgb="FFFFAFAF"/>
      <color rgb="FFFF38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84668</xdr:colOff>
      <xdr:row>30</xdr:row>
      <xdr:rowOff>108473</xdr:rowOff>
    </xdr:from>
    <xdr:to>
      <xdr:col>6</xdr:col>
      <xdr:colOff>920750</xdr:colOff>
      <xdr:row>45</xdr:row>
      <xdr:rowOff>55556</xdr:rowOff>
    </xdr:to>
    <xdr:grpSp>
      <xdr:nvGrpSpPr>
        <xdr:cNvPr id="2" name="Gruppieren 1"/>
        <xdr:cNvGrpSpPr/>
      </xdr:nvGrpSpPr>
      <xdr:grpSpPr>
        <a:xfrm>
          <a:off x="84668" y="4870973"/>
          <a:ext cx="5836707" cy="2328333"/>
          <a:chOff x="84668" y="4799542"/>
          <a:chExt cx="5884332" cy="2447396"/>
        </a:xfrm>
      </xdr:grpSpPr>
      <xdr:sp macro="" textlink="">
        <xdr:nvSpPr>
          <xdr:cNvPr id="3" name="Textfeld 2"/>
          <xdr:cNvSpPr txBox="1"/>
        </xdr:nvSpPr>
        <xdr:spPr>
          <a:xfrm>
            <a:off x="84668" y="4799542"/>
            <a:ext cx="5884332" cy="515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800" b="1">
                <a:solidFill>
                  <a:sysClr val="windowText" lastClr="000000"/>
                </a:solidFill>
                <a:latin typeface="Arial" panose="020B0604020202020204" pitchFamily="34" charset="0"/>
                <a:cs typeface="Arial" panose="020B0604020202020204" pitchFamily="34" charset="0"/>
              </a:rPr>
              <a:t>Gütesiegel Berufs- und Studienorientierung Hessen</a:t>
            </a:r>
          </a:p>
        </xdr:txBody>
      </xdr:sp>
      <xdr:sp macro="" textlink="">
        <xdr:nvSpPr>
          <xdr:cNvPr id="4" name="Textfeld 3"/>
          <xdr:cNvSpPr txBox="1"/>
        </xdr:nvSpPr>
        <xdr:spPr>
          <a:xfrm>
            <a:off x="143933" y="5530322"/>
            <a:ext cx="5505449" cy="171661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de-DE" sz="1800" b="1">
                <a:latin typeface="Arial" panose="020B0604020202020204" pitchFamily="34" charset="0"/>
                <a:cs typeface="Arial" panose="020B0604020202020204" pitchFamily="34" charset="0"/>
              </a:rPr>
              <a:t>Selbstbewertungsbogen </a:t>
            </a:r>
          </a:p>
          <a:p>
            <a:pPr algn="ctr"/>
            <a:endParaRPr lang="de-DE" sz="1800" b="1">
              <a:solidFill>
                <a:sysClr val="windowText" lastClr="000000"/>
              </a:solidFill>
              <a:latin typeface="Arial" panose="020B0604020202020204" pitchFamily="34" charset="0"/>
              <a:cs typeface="Arial" panose="020B0604020202020204" pitchFamily="34" charset="0"/>
            </a:endParaRPr>
          </a:p>
          <a:p>
            <a:pPr algn="ctr"/>
            <a:r>
              <a:rPr lang="de-DE" sz="1800" b="1">
                <a:solidFill>
                  <a:sysClr val="windowText" lastClr="000000"/>
                </a:solidFill>
                <a:latin typeface="Arial" panose="020B0604020202020204" pitchFamily="34" charset="0"/>
                <a:cs typeface="Arial" panose="020B0604020202020204" pitchFamily="34" charset="0"/>
              </a:rPr>
              <a:t>Erstzertifizierung und erste Rezertifizierung</a:t>
            </a:r>
          </a:p>
          <a:p>
            <a:pPr algn="ctr"/>
            <a:endParaRPr lang="de-DE" sz="1800" b="1">
              <a:solidFill>
                <a:sysClr val="windowText" lastClr="000000"/>
              </a:solidFill>
              <a:latin typeface="Arial" panose="020B0604020202020204" pitchFamily="34" charset="0"/>
              <a:cs typeface="Arial" panose="020B0604020202020204" pitchFamily="34" charset="0"/>
            </a:endParaRPr>
          </a:p>
          <a:p>
            <a:pPr algn="ctr"/>
            <a:r>
              <a:rPr lang="de-DE" sz="1800" b="1">
                <a:latin typeface="Arial" panose="020B0604020202020204" pitchFamily="34" charset="0"/>
                <a:cs typeface="Arial" panose="020B0604020202020204" pitchFamily="34" charset="0"/>
              </a:rPr>
              <a:t>2017/2018 </a:t>
            </a:r>
          </a:p>
        </xdr:txBody>
      </xdr:sp>
    </xdr:grpSp>
    <xdr:clientData/>
  </xdr:twoCellAnchor>
  <xdr:oneCellAnchor>
    <xdr:from>
      <xdr:col>1</xdr:col>
      <xdr:colOff>695067</xdr:colOff>
      <xdr:row>27</xdr:row>
      <xdr:rowOff>32179</xdr:rowOff>
    </xdr:from>
    <xdr:ext cx="184731" cy="264560"/>
    <xdr:sp macro="" textlink="">
      <xdr:nvSpPr>
        <xdr:cNvPr id="313" name="Textfeld 312"/>
        <xdr:cNvSpPr txBox="1"/>
      </xdr:nvSpPr>
      <xdr:spPr>
        <a:xfrm>
          <a:off x="1454493" y="43763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13</xdr:col>
      <xdr:colOff>358775</xdr:colOff>
      <xdr:row>100</xdr:row>
      <xdr:rowOff>105410</xdr:rowOff>
    </xdr:from>
    <xdr:to>
      <xdr:col>14</xdr:col>
      <xdr:colOff>304800</xdr:colOff>
      <xdr:row>100</xdr:row>
      <xdr:rowOff>105410</xdr:rowOff>
    </xdr:to>
    <xdr:cxnSp macro="">
      <xdr:nvCxnSpPr>
        <xdr:cNvPr id="33" name="Gerade Verbindung 32"/>
        <xdr:cNvCxnSpPr/>
      </xdr:nvCxnSpPr>
      <xdr:spPr>
        <a:xfrm>
          <a:off x="5740400" y="9258935"/>
          <a:ext cx="7461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358775</xdr:colOff>
      <xdr:row>103</xdr:row>
      <xdr:rowOff>105410</xdr:rowOff>
    </xdr:from>
    <xdr:to>
      <xdr:col>14</xdr:col>
      <xdr:colOff>304800</xdr:colOff>
      <xdr:row>103</xdr:row>
      <xdr:rowOff>105410</xdr:rowOff>
    </xdr:to>
    <xdr:cxnSp macro="">
      <xdr:nvCxnSpPr>
        <xdr:cNvPr id="69" name="Gerade Verbindung 68"/>
        <xdr:cNvCxnSpPr/>
      </xdr:nvCxnSpPr>
      <xdr:spPr>
        <a:xfrm>
          <a:off x="5740400" y="9258935"/>
          <a:ext cx="7461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246077</xdr:colOff>
      <xdr:row>1</xdr:row>
      <xdr:rowOff>74063</xdr:rowOff>
    </xdr:from>
    <xdr:to>
      <xdr:col>6</xdr:col>
      <xdr:colOff>879595</xdr:colOff>
      <xdr:row>25</xdr:row>
      <xdr:rowOff>102638</xdr:rowOff>
    </xdr:to>
    <xdr:grpSp>
      <xdr:nvGrpSpPr>
        <xdr:cNvPr id="21" name="Gruppieren 20"/>
        <xdr:cNvGrpSpPr/>
      </xdr:nvGrpSpPr>
      <xdr:grpSpPr>
        <a:xfrm>
          <a:off x="4254515" y="232813"/>
          <a:ext cx="1625705" cy="3838575"/>
          <a:chOff x="0" y="0"/>
          <a:chExt cx="1639018" cy="3838755"/>
        </a:xfrm>
      </xdr:grpSpPr>
      <xdr:pic>
        <xdr:nvPicPr>
          <xdr:cNvPr id="22" name="Grafik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9736"/>
            <a:ext cx="1639018" cy="1639019"/>
          </a:xfrm>
          <a:prstGeom prst="rect">
            <a:avLst/>
          </a:prstGeom>
        </xdr:spPr>
      </xdr:pic>
      <xdr:pic>
        <xdr:nvPicPr>
          <xdr:cNvPr id="23" name="Grafik 2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3990"/>
          <a:stretch/>
        </xdr:blipFill>
        <xdr:spPr bwMode="auto">
          <a:xfrm>
            <a:off x="258792" y="0"/>
            <a:ext cx="1242204" cy="2242868"/>
          </a:xfrm>
          <a:prstGeom prst="rect">
            <a:avLst/>
          </a:prstGeom>
          <a:ln>
            <a:noFill/>
          </a:ln>
          <a:extLst>
            <a:ext uri="{53640926-AAD7-44D8-BBD7-CCE9431645EC}">
              <a14:shadowObscured xmlns:a14="http://schemas.microsoft.com/office/drawing/2010/main"/>
            </a:ext>
          </a:extLst>
        </xdr:spPr>
      </xdr:pic>
    </xdr:grpSp>
    <xdr:clientData/>
  </xdr:twoCellAnchor>
  <xdr:twoCellAnchor>
    <xdr:from>
      <xdr:col>0</xdr:col>
      <xdr:colOff>97896</xdr:colOff>
      <xdr:row>49</xdr:row>
      <xdr:rowOff>87327</xdr:rowOff>
    </xdr:from>
    <xdr:to>
      <xdr:col>6</xdr:col>
      <xdr:colOff>976348</xdr:colOff>
      <xdr:row>58</xdr:row>
      <xdr:rowOff>128375</xdr:rowOff>
    </xdr:to>
    <xdr:grpSp>
      <xdr:nvGrpSpPr>
        <xdr:cNvPr id="7" name="Gruppieren 6"/>
        <xdr:cNvGrpSpPr/>
      </xdr:nvGrpSpPr>
      <xdr:grpSpPr>
        <a:xfrm>
          <a:off x="97896" y="7985140"/>
          <a:ext cx="5879077" cy="1469798"/>
          <a:chOff x="105833" y="7969265"/>
          <a:chExt cx="5879077" cy="1469798"/>
        </a:xfrm>
      </xdr:grpSpPr>
      <xdr:pic>
        <xdr:nvPicPr>
          <xdr:cNvPr id="5" name="Grafik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5833" y="7969265"/>
            <a:ext cx="5879077" cy="1442486"/>
          </a:xfrm>
          <a:prstGeom prst="rect">
            <a:avLst/>
          </a:prstGeom>
        </xdr:spPr>
      </xdr:pic>
      <xdr:pic>
        <xdr:nvPicPr>
          <xdr:cNvPr id="6" name="Grafik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6126" y="8755063"/>
            <a:ext cx="578838" cy="6840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0</xdr:row>
      <xdr:rowOff>9525</xdr:rowOff>
    </xdr:from>
    <xdr:to>
      <xdr:col>7</xdr:col>
      <xdr:colOff>657225</xdr:colOff>
      <xdr:row>49</xdr:row>
      <xdr:rowOff>133350</xdr:rowOff>
    </xdr:to>
    <xdr:sp macro="" textlink="">
      <xdr:nvSpPr>
        <xdr:cNvPr id="2" name="Textfeld 1"/>
        <xdr:cNvSpPr txBox="1"/>
      </xdr:nvSpPr>
      <xdr:spPr>
        <a:xfrm>
          <a:off x="9524" y="9525"/>
          <a:ext cx="6248401" cy="945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de-DE"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Hinweise zum Umgang mit dem Selbstbewertungsbogen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vorliegende Selbstbewertungsbogen gibt den Schulen die Möglichkeit, den Umsetzungsstand der OloV-Qualitätsstandards zu ermitteln.</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Selbstbewertungsbogen führt zu einer Bestandsaufnahme der Maßnahmen zur </a:t>
          </a: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Berufs- und Studienorientierung (BSO)  </a:t>
          </a: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 der Schule im Rahmen des BSO-Erlasses. Er wird von BSO-Koordinationen oder Schulleitungsmitgliedern ausgefüllt.</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Schulen mit gymnasialem Bildungsgang prüfen insbesondere auch die Maßnahmen zur Studienorientierung. </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Selbstbewertungsbogen enthält alle für die schulische Umsetzung der BSO erforderlichen Kriterien, die auch im Bewerbungsbogen abgebildet sind. Jeweils ein Datenblatt gibt hierzu eine schnelle Übersicht. Sie gelangen von einem Datenblatt zum nächsten, indem Sie am unteren Seitenrand die jeweilige Seite anklicken.</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Bewerbungsbogen - dementsprechend auch dieser Selbstbewertungsbogen - umfasst drei Themenbereiche (siehe hierzu das Dokument "Vorgaben für Schulen zum Ausfüllen der Bewerbung"). </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 Begleitung und Förderung der Jugendlichen im BSO-Prozess</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2. BSO im schulischen Gesamtkonzept</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3. Schule im Netzwerk</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Datenblatt "</a:t>
          </a: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Bewertungsskala</a:t>
          </a: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erläutert die vier Stufen der Selbst- und Fremdeinschätzung.</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Datenblatt "</a:t>
          </a: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Ergebnisse</a:t>
          </a: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berechnet die Ergebnisse aus der Schule.</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Wichtig:</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Setzen Sie in jeder Zeile in der Bewertungsskala von D bis A jeweils ein Kreuz (x).</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Fehleingaben benutzen Sie bitte nur die Entfernen-Taste, um diese zu löschen.</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457200" defTabSz="914400" rtl="0" eaLnBrk="1" fontAlgn="auto" latinLnBrk="0" hangingPunct="1">
            <a:lnSpc>
              <a:spcPts val="12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Kriterien (1.6.4, 3.3.4 und 3.4.4) mit dem Fußnotenzeichen SEK II gelten nur für Schulen mit   einer Sekundarstufe II. Bei Schulen ohne Sek II bleiben diese unberücksichtigt.</a:t>
          </a:r>
          <a:endParaRPr kumimoji="0" lang="de-DE"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3209925</xdr:colOff>
      <xdr:row>2</xdr:row>
      <xdr:rowOff>171449</xdr:rowOff>
    </xdr:from>
    <xdr:to>
      <xdr:col>1</xdr:col>
      <xdr:colOff>3533774</xdr:colOff>
      <xdr:row>2</xdr:row>
      <xdr:rowOff>542924</xdr:rowOff>
    </xdr:to>
    <xdr:sp macro="" textlink="">
      <xdr:nvSpPr>
        <xdr:cNvPr id="2" name="Pfeil nach unten 1"/>
        <xdr:cNvSpPr/>
      </xdr:nvSpPr>
      <xdr:spPr>
        <a:xfrm rot="16200000">
          <a:off x="4348162" y="576262"/>
          <a:ext cx="371475" cy="3238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2:G58"/>
  <sheetViews>
    <sheetView showGridLines="0" tabSelected="1" view="pageLayout" topLeftCell="A25" zoomScale="120" zoomScaleNormal="100" zoomScalePageLayoutView="120" workbookViewId="0">
      <selection activeCell="D31" sqref="D31"/>
    </sheetView>
  </sheetViews>
  <sheetFormatPr baseColWidth="10" defaultRowHeight="12.75" x14ac:dyDescent="0.2"/>
  <cols>
    <col min="6" max="6" width="14.140625" customWidth="1"/>
    <col min="7" max="7" width="15.28515625" customWidth="1"/>
    <col min="8" max="35" width="0" hidden="1" customWidth="1"/>
  </cols>
  <sheetData>
    <row r="42" spans="1:7" x14ac:dyDescent="0.2">
      <c r="A42" s="120"/>
    </row>
    <row r="43" spans="1:7" x14ac:dyDescent="0.2">
      <c r="A43" s="121"/>
    </row>
    <row r="44" spans="1:7" x14ac:dyDescent="0.2">
      <c r="A44" s="120"/>
    </row>
    <row r="45" spans="1:7" x14ac:dyDescent="0.2">
      <c r="A45" s="120"/>
    </row>
    <row r="46" spans="1:7" x14ac:dyDescent="0.2">
      <c r="A46" s="121"/>
    </row>
    <row r="47" spans="1:7" ht="21.75" customHeight="1" x14ac:dyDescent="0.2">
      <c r="A47" s="120"/>
    </row>
    <row r="48" spans="1:7" x14ac:dyDescent="0.2">
      <c r="A48" s="126"/>
      <c r="G48" s="130"/>
    </row>
    <row r="49" spans="1:7" x14ac:dyDescent="0.2">
      <c r="A49" s="122"/>
    </row>
    <row r="50" spans="1:7" x14ac:dyDescent="0.2">
      <c r="A50" s="122"/>
    </row>
    <row r="56" spans="1:7" ht="12.75" customHeight="1" x14ac:dyDescent="0.2">
      <c r="A56" s="148"/>
      <c r="B56" s="149"/>
      <c r="C56" s="149"/>
      <c r="D56" s="149"/>
      <c r="E56" s="149"/>
      <c r="F56" s="149"/>
      <c r="G56" s="149"/>
    </row>
    <row r="57" spans="1:7" x14ac:dyDescent="0.2">
      <c r="A57" s="149"/>
      <c r="B57" s="149"/>
      <c r="C57" s="149"/>
      <c r="D57" s="149"/>
      <c r="E57" s="149"/>
      <c r="F57" s="149"/>
      <c r="G57" s="149"/>
    </row>
    <row r="58" spans="1:7" x14ac:dyDescent="0.2">
      <c r="A58" s="149"/>
      <c r="B58" s="149"/>
      <c r="C58" s="149"/>
      <c r="D58" s="149"/>
      <c r="E58" s="149"/>
      <c r="F58" s="149"/>
      <c r="G58" s="149"/>
    </row>
  </sheetData>
  <sheetProtection password="9C3E" sheet="1" objects="1" scenarios="1" selectLockedCells="1" selectUnlockedCells="1"/>
  <customSheetViews>
    <customSheetView guid="{B4AC8036-59D9-4663-8C4B-59FC038F4E39}" showGridLines="0">
      <selection activeCell="E41" sqref="E41"/>
      <pageMargins left="0.7" right="0.7" top="0.78740157499999996" bottom="0.78740157499999996" header="0.3" footer="0.3"/>
      <pageSetup paperSize="9" orientation="landscape" r:id="rId1"/>
    </customSheetView>
  </customSheetViews>
  <mergeCells count="1">
    <mergeCell ref="A56:G58"/>
  </mergeCells>
  <pageMargins left="0.78740157480314965" right="0.49" top="0.78740157480314965" bottom="0.59"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F52" sqref="F52"/>
    </sheetView>
  </sheetViews>
  <sheetFormatPr baseColWidth="10" defaultRowHeight="15" x14ac:dyDescent="0.25"/>
  <cols>
    <col min="1" max="6" width="11.42578125" style="129"/>
    <col min="7" max="7" width="11.42578125" style="129" customWidth="1"/>
    <col min="8" max="16384" width="11.42578125" style="129"/>
  </cols>
  <sheetData/>
  <sheetProtection password="9C3E" sheet="1" objects="1" scenarios="1" selectLockedCells="1" selectUnlockedCells="1"/>
  <pageMargins left="0.7" right="0.82" top="0.75" bottom="0.75" header="0.3" footer="0.3"/>
  <pageSetup paperSize="9" scale="96" fitToHeight="0" orientation="portrait" verticalDpi="597" r:id="rId1"/>
  <headerFooter>
    <oddHeader>&amp;CGütesiegel Berufs- und Studienorientierung Hessen Schuljahr 2017/2018</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view="pageLayout" topLeftCell="A4" zoomScaleNormal="100" workbookViewId="0">
      <selection activeCell="B6" sqref="B6"/>
    </sheetView>
  </sheetViews>
  <sheetFormatPr baseColWidth="10" defaultRowHeight="15.75" x14ac:dyDescent="0.2"/>
  <cols>
    <col min="1" max="1" width="6" style="44" customWidth="1"/>
    <col min="2" max="2" width="131.5703125" style="45" customWidth="1"/>
    <col min="3" max="16384" width="11.42578125" style="45"/>
  </cols>
  <sheetData>
    <row r="1" spans="1:2" ht="30" customHeight="1" x14ac:dyDescent="0.2">
      <c r="A1" s="61"/>
      <c r="B1" s="64" t="s">
        <v>190</v>
      </c>
    </row>
    <row r="2" spans="1:2" ht="24.75" customHeight="1" x14ac:dyDescent="0.2">
      <c r="A2" s="61"/>
      <c r="B2" s="63" t="s">
        <v>181</v>
      </c>
    </row>
    <row r="3" spans="1:2" ht="9" customHeight="1" x14ac:dyDescent="0.2">
      <c r="A3" s="61"/>
      <c r="B3" s="62"/>
    </row>
    <row r="4" spans="1:2" ht="46.5" customHeight="1" x14ac:dyDescent="0.2">
      <c r="A4" s="87" t="s">
        <v>0</v>
      </c>
      <c r="B4" s="88" t="s">
        <v>104</v>
      </c>
    </row>
    <row r="5" spans="1:2" ht="13.5" customHeight="1" x14ac:dyDescent="0.2">
      <c r="A5" s="89"/>
      <c r="B5" s="90"/>
    </row>
    <row r="6" spans="1:2" ht="128.25" customHeight="1" x14ac:dyDescent="0.2">
      <c r="A6" s="87" t="s">
        <v>1</v>
      </c>
      <c r="B6" s="91" t="s">
        <v>182</v>
      </c>
    </row>
    <row r="7" spans="1:2" ht="13.5" customHeight="1" x14ac:dyDescent="0.2">
      <c r="A7" s="89"/>
      <c r="B7" s="90"/>
    </row>
    <row r="8" spans="1:2" ht="95.25" customHeight="1" x14ac:dyDescent="0.2">
      <c r="A8" s="87" t="s">
        <v>2</v>
      </c>
      <c r="B8" s="92" t="s">
        <v>180</v>
      </c>
    </row>
    <row r="9" spans="1:2" ht="15.75" customHeight="1" x14ac:dyDescent="0.2">
      <c r="A9" s="89"/>
      <c r="B9" s="90"/>
    </row>
    <row r="10" spans="1:2" ht="159.75" customHeight="1" x14ac:dyDescent="0.25">
      <c r="A10" s="87" t="s">
        <v>3</v>
      </c>
      <c r="B10" s="92" t="s">
        <v>188</v>
      </c>
    </row>
    <row r="11" spans="1:2" ht="20.25" customHeight="1" x14ac:dyDescent="0.2">
      <c r="B11" s="46"/>
    </row>
    <row r="12" spans="1:2" ht="78.75" customHeight="1" x14ac:dyDescent="0.2">
      <c r="A12" s="112" t="s">
        <v>74</v>
      </c>
      <c r="B12" s="113" t="s">
        <v>162</v>
      </c>
    </row>
  </sheetData>
  <sheetProtection password="9C3E" sheet="1" objects="1" scenarios="1" selectLockedCells="1" selectUnlockedCells="1"/>
  <customSheetViews>
    <customSheetView guid="{B4AC8036-59D9-4663-8C4B-59FC038F4E39}" topLeftCell="A4">
      <selection activeCell="A10" sqref="A10"/>
      <pageMargins left="0.70866141732283472" right="0.70866141732283472" top="0.78740157480314965" bottom="0.78740157480314965" header="0.31496062992125984" footer="0.31496062992125984"/>
      <pageSetup paperSize="9" scale="63" orientation="portrait" r:id="rId1"/>
    </customSheetView>
  </customSheetViews>
  <pageMargins left="0.56000000000000005" right="0.78740157480314965" top="0.78740157480314965" bottom="0.8" header="0.31496062992125984" footer="0.31496062992125984"/>
  <pageSetup paperSize="9" scale="6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F822"/>
  <sheetViews>
    <sheetView showGridLines="0" view="pageLayout" topLeftCell="B1" zoomScaleNormal="100" zoomScaleSheetLayoutView="100" workbookViewId="0">
      <selection activeCell="F6" sqref="F6"/>
    </sheetView>
  </sheetViews>
  <sheetFormatPr baseColWidth="10" defaultRowHeight="14.25" x14ac:dyDescent="0.2"/>
  <cols>
    <col min="1" max="1" width="29.5703125" style="8" customWidth="1"/>
    <col min="2" max="2" width="7.140625" style="15" customWidth="1"/>
    <col min="3" max="3" width="85.7109375" style="76" customWidth="1"/>
    <col min="4" max="7" width="7.7109375" style="8" customWidth="1"/>
    <col min="8" max="8" width="1.5703125" style="8" customWidth="1"/>
    <col min="9" max="9" width="3.7109375" style="8" hidden="1" customWidth="1"/>
    <col min="10" max="11" width="9.7109375" style="8" hidden="1" customWidth="1"/>
    <col min="12" max="12" width="1.85546875" style="8" hidden="1" customWidth="1"/>
    <col min="13" max="16384" width="11.42578125" style="8"/>
  </cols>
  <sheetData>
    <row r="1" spans="1:32" s="12" customFormat="1" ht="34.5" customHeight="1" x14ac:dyDescent="0.25">
      <c r="A1" s="150" t="s">
        <v>75</v>
      </c>
      <c r="B1" s="150"/>
      <c r="C1" s="150"/>
      <c r="D1" s="150"/>
      <c r="E1" s="150"/>
      <c r="F1" s="150"/>
      <c r="G1" s="150"/>
      <c r="H1" s="123"/>
      <c r="I1" s="10"/>
      <c r="J1" s="10"/>
      <c r="K1" s="10"/>
      <c r="L1" s="23"/>
      <c r="M1" s="4"/>
      <c r="N1" s="4"/>
      <c r="O1" s="4"/>
      <c r="P1" s="4"/>
      <c r="Q1" s="4"/>
      <c r="R1" s="6"/>
      <c r="S1" s="11"/>
      <c r="T1" s="11"/>
      <c r="U1" s="11"/>
      <c r="V1" s="11"/>
      <c r="W1" s="11"/>
      <c r="X1" s="11"/>
      <c r="Y1" s="11"/>
      <c r="Z1" s="11"/>
      <c r="AA1" s="11"/>
      <c r="AB1" s="11"/>
      <c r="AC1" s="11"/>
      <c r="AD1" s="11"/>
      <c r="AE1" s="11"/>
      <c r="AF1" s="11"/>
    </row>
    <row r="2" spans="1:32" s="5" customFormat="1" ht="67.5" customHeight="1" x14ac:dyDescent="0.2">
      <c r="A2" s="3"/>
      <c r="B2" s="143"/>
      <c r="C2" s="144" t="s">
        <v>163</v>
      </c>
      <c r="D2" s="145" t="s">
        <v>0</v>
      </c>
      <c r="E2" s="145" t="s">
        <v>1</v>
      </c>
      <c r="F2" s="145" t="s">
        <v>2</v>
      </c>
      <c r="G2" s="145" t="s">
        <v>3</v>
      </c>
      <c r="H2" s="114"/>
      <c r="J2" s="32" t="s">
        <v>125</v>
      </c>
      <c r="K2" s="32" t="s">
        <v>126</v>
      </c>
      <c r="L2" s="23"/>
      <c r="M2" s="6"/>
      <c r="N2" s="6"/>
      <c r="O2" s="6"/>
      <c r="P2" s="6"/>
      <c r="Q2" s="6"/>
      <c r="R2" s="6"/>
      <c r="S2" s="4"/>
      <c r="T2" s="4"/>
      <c r="U2" s="4"/>
      <c r="V2" s="4"/>
      <c r="W2" s="4"/>
      <c r="X2" s="4"/>
      <c r="Y2" s="4"/>
      <c r="Z2" s="4"/>
      <c r="AA2" s="4"/>
      <c r="AB2" s="4"/>
      <c r="AC2" s="4"/>
      <c r="AD2" s="4"/>
      <c r="AE2" s="4"/>
      <c r="AF2" s="4"/>
    </row>
    <row r="3" spans="1:32" ht="64.5" customHeight="1" x14ac:dyDescent="0.2">
      <c r="A3" s="154" t="s">
        <v>56</v>
      </c>
      <c r="B3" s="132" t="s">
        <v>7</v>
      </c>
      <c r="C3" s="133" t="s">
        <v>137</v>
      </c>
      <c r="D3" s="100"/>
      <c r="E3" s="101"/>
      <c r="F3" s="101"/>
      <c r="G3" s="101"/>
      <c r="H3" s="16">
        <f>COUNTIF(D3:G3,"x")</f>
        <v>0</v>
      </c>
      <c r="I3" s="6">
        <f>COUNTIF(D3:G3,"x")</f>
        <v>0</v>
      </c>
      <c r="J3" s="7">
        <f>(COUNTA(D3)*0+COUNTA(E3)/3+COUNTA(F3)*2/3+COUNTA(G3))*100</f>
        <v>0</v>
      </c>
      <c r="K3" s="7">
        <f t="shared" ref="K3:K27" si="0">(COUNTA(D3)*0+COUNTA(E3)/3+COUNTA(F3)*2/3+COUNTA(G3))*100</f>
        <v>0</v>
      </c>
      <c r="L3" s="43"/>
      <c r="M3" s="6"/>
      <c r="N3" s="6"/>
      <c r="O3" s="6"/>
      <c r="P3" s="6"/>
      <c r="Q3" s="6"/>
      <c r="R3" s="6"/>
      <c r="S3" s="6"/>
      <c r="T3" s="6"/>
      <c r="U3" s="6"/>
      <c r="V3" s="6"/>
      <c r="W3" s="6"/>
      <c r="X3" s="6"/>
      <c r="Y3" s="6"/>
      <c r="Z3" s="6"/>
      <c r="AA3" s="6"/>
      <c r="AB3" s="6"/>
      <c r="AC3" s="6"/>
      <c r="AD3" s="6"/>
      <c r="AE3" s="6"/>
      <c r="AF3" s="6"/>
    </row>
    <row r="4" spans="1:32" ht="48" customHeight="1" x14ac:dyDescent="0.2">
      <c r="A4" s="154"/>
      <c r="B4" s="132" t="s">
        <v>8</v>
      </c>
      <c r="C4" s="133" t="s">
        <v>59</v>
      </c>
      <c r="D4" s="109"/>
      <c r="E4" s="101"/>
      <c r="F4" s="101"/>
      <c r="G4" s="101"/>
      <c r="H4" s="16">
        <f t="shared" ref="H4:H10" si="1">COUNTIF(D4:G4,"x")</f>
        <v>0</v>
      </c>
      <c r="I4" s="6">
        <f>COUNTIF(D4:G4,"x")</f>
        <v>0</v>
      </c>
      <c r="J4" s="7">
        <f t="shared" ref="J4:J25" si="2">(COUNTA(D4)*0+COUNTA(E4)/3+COUNTA(F4)*2/3+COUNTA(G4))*100</f>
        <v>0</v>
      </c>
      <c r="K4" s="7">
        <f t="shared" si="0"/>
        <v>0</v>
      </c>
      <c r="L4" s="43"/>
      <c r="M4" s="6"/>
      <c r="N4" s="6"/>
      <c r="O4" s="6"/>
      <c r="P4" s="6"/>
      <c r="Q4" s="6"/>
      <c r="R4" s="4"/>
      <c r="S4" s="6"/>
      <c r="T4" s="6"/>
      <c r="U4" s="6"/>
      <c r="V4" s="6"/>
      <c r="W4" s="6"/>
      <c r="X4" s="6"/>
      <c r="Y4" s="6"/>
      <c r="Z4" s="6"/>
      <c r="AA4" s="6"/>
      <c r="AB4" s="6"/>
      <c r="AC4" s="6"/>
      <c r="AD4" s="6"/>
      <c r="AE4" s="6"/>
      <c r="AF4" s="6"/>
    </row>
    <row r="5" spans="1:32" ht="100.5" customHeight="1" x14ac:dyDescent="0.2">
      <c r="A5" s="154" t="s">
        <v>57</v>
      </c>
      <c r="B5" s="134" t="s">
        <v>150</v>
      </c>
      <c r="C5" s="135" t="s">
        <v>164</v>
      </c>
      <c r="D5" s="102"/>
      <c r="E5" s="102"/>
      <c r="F5" s="110"/>
      <c r="G5" s="103"/>
      <c r="H5" s="16">
        <f t="shared" si="1"/>
        <v>0</v>
      </c>
      <c r="I5" s="6">
        <f t="shared" ref="I5:I27" si="3">COUNTIF(D5:G5,"x")</f>
        <v>0</v>
      </c>
      <c r="J5" s="7">
        <f t="shared" si="2"/>
        <v>0</v>
      </c>
      <c r="K5" s="7">
        <f t="shared" si="0"/>
        <v>0</v>
      </c>
      <c r="L5" s="43"/>
      <c r="M5" s="4"/>
      <c r="N5" s="4"/>
      <c r="O5" s="4"/>
      <c r="P5" s="4"/>
      <c r="Q5" s="4"/>
      <c r="R5" s="6"/>
      <c r="S5" s="6"/>
      <c r="T5" s="6"/>
      <c r="U5" s="6"/>
      <c r="V5" s="6"/>
      <c r="W5" s="6"/>
      <c r="X5" s="6"/>
      <c r="Y5" s="6"/>
      <c r="Z5" s="6"/>
      <c r="AA5" s="6"/>
      <c r="AB5" s="6"/>
      <c r="AC5" s="6"/>
      <c r="AD5" s="6"/>
      <c r="AE5" s="6"/>
      <c r="AF5" s="6"/>
    </row>
    <row r="6" spans="1:32" ht="39.950000000000003" customHeight="1" x14ac:dyDescent="0.2">
      <c r="A6" s="156"/>
      <c r="B6" s="132" t="s">
        <v>9</v>
      </c>
      <c r="C6" s="73" t="s">
        <v>28</v>
      </c>
      <c r="D6" s="100"/>
      <c r="E6" s="100"/>
      <c r="F6" s="100"/>
      <c r="G6" s="100"/>
      <c r="H6" s="16">
        <f t="shared" si="1"/>
        <v>0</v>
      </c>
      <c r="I6" s="6">
        <f t="shared" si="3"/>
        <v>0</v>
      </c>
      <c r="J6" s="7">
        <f t="shared" si="2"/>
        <v>0</v>
      </c>
      <c r="K6" s="7">
        <f t="shared" si="0"/>
        <v>0</v>
      </c>
      <c r="L6" s="43"/>
      <c r="M6" s="6"/>
      <c r="N6" s="6"/>
      <c r="O6" s="6"/>
      <c r="P6" s="6"/>
      <c r="Q6" s="6"/>
      <c r="R6" s="6"/>
      <c r="S6" s="6"/>
      <c r="T6" s="6"/>
      <c r="U6" s="6"/>
      <c r="V6" s="6"/>
      <c r="W6" s="6"/>
      <c r="X6" s="6"/>
      <c r="Y6" s="6"/>
      <c r="Z6" s="6"/>
      <c r="AA6" s="6"/>
      <c r="AB6" s="6"/>
      <c r="AC6" s="6"/>
      <c r="AD6" s="6"/>
      <c r="AE6" s="6"/>
      <c r="AF6" s="6"/>
    </row>
    <row r="7" spans="1:32" ht="72.75" customHeight="1" x14ac:dyDescent="0.2">
      <c r="A7" s="156"/>
      <c r="B7" s="134" t="s">
        <v>151</v>
      </c>
      <c r="C7" s="136" t="s">
        <v>165</v>
      </c>
      <c r="D7" s="102"/>
      <c r="E7" s="102"/>
      <c r="F7" s="103"/>
      <c r="G7" s="103"/>
      <c r="H7" s="16">
        <f t="shared" si="1"/>
        <v>0</v>
      </c>
      <c r="I7" s="6">
        <f t="shared" si="3"/>
        <v>0</v>
      </c>
      <c r="J7" s="7">
        <f t="shared" si="2"/>
        <v>0</v>
      </c>
      <c r="K7" s="7">
        <f t="shared" si="0"/>
        <v>0</v>
      </c>
      <c r="L7" s="43"/>
      <c r="M7" s="6"/>
      <c r="N7" s="6"/>
      <c r="O7" s="6"/>
      <c r="P7" s="6"/>
      <c r="Q7" s="6"/>
      <c r="R7" s="6"/>
      <c r="S7" s="6"/>
      <c r="T7" s="6"/>
      <c r="U7" s="6"/>
      <c r="V7" s="6"/>
      <c r="W7" s="6"/>
      <c r="X7" s="6"/>
      <c r="Y7" s="6"/>
      <c r="Z7" s="6"/>
      <c r="AA7" s="6"/>
      <c r="AB7" s="6"/>
      <c r="AC7" s="6"/>
      <c r="AD7" s="6"/>
      <c r="AE7" s="6"/>
      <c r="AF7" s="6"/>
    </row>
    <row r="8" spans="1:32" ht="39.950000000000003" customHeight="1" x14ac:dyDescent="0.2">
      <c r="A8" s="154" t="s">
        <v>106</v>
      </c>
      <c r="B8" s="132" t="s">
        <v>10</v>
      </c>
      <c r="C8" s="137" t="s">
        <v>29</v>
      </c>
      <c r="D8" s="100"/>
      <c r="E8" s="101"/>
      <c r="F8" s="101"/>
      <c r="G8" s="101"/>
      <c r="H8" s="16">
        <f t="shared" si="1"/>
        <v>0</v>
      </c>
      <c r="I8" s="6">
        <f t="shared" si="3"/>
        <v>0</v>
      </c>
      <c r="J8" s="7">
        <f t="shared" si="2"/>
        <v>0</v>
      </c>
      <c r="K8" s="7">
        <f t="shared" si="0"/>
        <v>0</v>
      </c>
      <c r="L8" s="43"/>
      <c r="M8" s="6"/>
      <c r="N8" s="6"/>
      <c r="O8" s="6"/>
      <c r="P8" s="6"/>
      <c r="Q8" s="6"/>
      <c r="R8" s="4"/>
      <c r="S8" s="6"/>
      <c r="T8" s="6"/>
      <c r="U8" s="6"/>
      <c r="V8" s="6"/>
      <c r="W8" s="6"/>
      <c r="X8" s="6"/>
      <c r="Y8" s="6"/>
      <c r="Z8" s="6"/>
      <c r="AA8" s="6"/>
      <c r="AB8" s="6"/>
      <c r="AC8" s="6"/>
      <c r="AD8" s="6"/>
      <c r="AE8" s="6"/>
      <c r="AF8" s="6"/>
    </row>
    <row r="9" spans="1:32" ht="57.75" customHeight="1" x14ac:dyDescent="0.2">
      <c r="A9" s="154"/>
      <c r="B9" s="132" t="s">
        <v>11</v>
      </c>
      <c r="C9" s="137" t="s">
        <v>136</v>
      </c>
      <c r="D9" s="100"/>
      <c r="E9" s="101"/>
      <c r="F9" s="101"/>
      <c r="G9" s="101"/>
      <c r="H9" s="16">
        <f t="shared" si="1"/>
        <v>0</v>
      </c>
      <c r="I9" s="6">
        <f t="shared" si="3"/>
        <v>0</v>
      </c>
      <c r="J9" s="7">
        <f t="shared" si="2"/>
        <v>0</v>
      </c>
      <c r="K9" s="7">
        <f t="shared" si="0"/>
        <v>0</v>
      </c>
      <c r="L9" s="43"/>
      <c r="M9" s="4"/>
      <c r="N9" s="4"/>
      <c r="O9" s="4"/>
      <c r="P9" s="4"/>
      <c r="Q9" s="4"/>
      <c r="R9" s="6"/>
      <c r="S9" s="6"/>
      <c r="T9" s="6"/>
      <c r="U9" s="6"/>
      <c r="V9" s="6"/>
      <c r="W9" s="6"/>
      <c r="X9" s="6"/>
      <c r="Y9" s="6"/>
      <c r="Z9" s="6"/>
      <c r="AA9" s="6"/>
      <c r="AB9" s="6"/>
      <c r="AC9" s="6"/>
      <c r="AD9" s="6"/>
      <c r="AE9" s="6"/>
      <c r="AF9" s="6"/>
    </row>
    <row r="10" spans="1:32" ht="45" customHeight="1" x14ac:dyDescent="0.2">
      <c r="A10" s="156"/>
      <c r="B10" s="132" t="s">
        <v>12</v>
      </c>
      <c r="C10" s="73" t="s">
        <v>144</v>
      </c>
      <c r="D10" s="100"/>
      <c r="E10" s="101"/>
      <c r="F10" s="101"/>
      <c r="G10" s="101"/>
      <c r="H10" s="16">
        <f t="shared" si="1"/>
        <v>0</v>
      </c>
      <c r="I10" s="6">
        <f t="shared" si="3"/>
        <v>0</v>
      </c>
      <c r="J10" s="7">
        <f t="shared" si="2"/>
        <v>0</v>
      </c>
      <c r="K10" s="7">
        <f t="shared" si="0"/>
        <v>0</v>
      </c>
      <c r="L10" s="43"/>
      <c r="M10" s="6"/>
      <c r="N10" s="6"/>
      <c r="O10" s="6"/>
      <c r="P10" s="6"/>
      <c r="Q10" s="6"/>
      <c r="R10" s="6"/>
      <c r="S10" s="6"/>
      <c r="T10" s="6"/>
      <c r="U10" s="6"/>
      <c r="V10" s="6"/>
      <c r="W10" s="6"/>
      <c r="X10" s="6"/>
      <c r="Y10" s="6"/>
      <c r="Z10" s="6"/>
      <c r="AA10" s="6"/>
      <c r="AB10" s="6"/>
      <c r="AC10" s="6"/>
      <c r="AD10" s="6"/>
      <c r="AE10" s="6"/>
      <c r="AF10" s="6"/>
    </row>
    <row r="11" spans="1:32" ht="39.950000000000003" customHeight="1" x14ac:dyDescent="0.2">
      <c r="A11" s="156"/>
      <c r="B11" s="132" t="s">
        <v>13</v>
      </c>
      <c r="C11" s="73" t="s">
        <v>145</v>
      </c>
      <c r="D11" s="100"/>
      <c r="E11" s="101"/>
      <c r="F11" s="101"/>
      <c r="G11" s="101"/>
      <c r="H11" s="16">
        <f t="shared" ref="H11:H27" si="4">COUNTIF(D11:G11,"x")</f>
        <v>0</v>
      </c>
      <c r="I11" s="6">
        <f t="shared" si="3"/>
        <v>0</v>
      </c>
      <c r="J11" s="7">
        <f t="shared" si="2"/>
        <v>0</v>
      </c>
      <c r="K11" s="7">
        <f t="shared" si="0"/>
        <v>0</v>
      </c>
      <c r="L11" s="43"/>
      <c r="M11" s="6"/>
      <c r="N11" s="6"/>
      <c r="O11" s="6"/>
      <c r="P11" s="6"/>
      <c r="Q11" s="6"/>
      <c r="R11" s="6"/>
      <c r="S11" s="6"/>
      <c r="T11" s="6"/>
      <c r="U11" s="6"/>
      <c r="V11" s="6"/>
      <c r="W11" s="6"/>
      <c r="X11" s="6"/>
      <c r="Y11" s="6"/>
      <c r="Z11" s="6"/>
      <c r="AA11" s="6"/>
      <c r="AB11" s="6"/>
      <c r="AC11" s="6"/>
      <c r="AD11" s="6"/>
      <c r="AE11" s="6"/>
      <c r="AF11" s="6"/>
    </row>
    <row r="12" spans="1:32" ht="51.75" customHeight="1" x14ac:dyDescent="0.2">
      <c r="A12" s="154" t="s">
        <v>183</v>
      </c>
      <c r="B12" s="132" t="s">
        <v>14</v>
      </c>
      <c r="C12" s="137" t="s">
        <v>166</v>
      </c>
      <c r="D12" s="100"/>
      <c r="E12" s="101"/>
      <c r="F12" s="101"/>
      <c r="G12" s="101"/>
      <c r="H12" s="16">
        <f t="shared" si="4"/>
        <v>0</v>
      </c>
      <c r="I12" s="6">
        <f t="shared" si="3"/>
        <v>0</v>
      </c>
      <c r="J12" s="7">
        <f t="shared" si="2"/>
        <v>0</v>
      </c>
      <c r="K12" s="7">
        <f t="shared" si="0"/>
        <v>0</v>
      </c>
      <c r="L12" s="43"/>
      <c r="M12" s="6"/>
      <c r="N12" s="6"/>
      <c r="O12" s="6"/>
      <c r="P12" s="6"/>
      <c r="Q12" s="6"/>
      <c r="R12" s="4"/>
      <c r="S12" s="6"/>
      <c r="T12" s="6"/>
      <c r="U12" s="6"/>
      <c r="V12" s="6"/>
      <c r="W12" s="6"/>
      <c r="X12" s="6"/>
      <c r="Y12" s="6"/>
      <c r="Z12" s="6"/>
      <c r="AA12" s="6"/>
      <c r="AB12" s="6"/>
      <c r="AC12" s="6"/>
      <c r="AD12" s="6"/>
      <c r="AE12" s="6"/>
      <c r="AF12" s="6"/>
    </row>
    <row r="13" spans="1:32" ht="39.950000000000003" customHeight="1" x14ac:dyDescent="0.2">
      <c r="A13" s="154"/>
      <c r="B13" s="132" t="s">
        <v>15</v>
      </c>
      <c r="C13" s="137" t="s">
        <v>138</v>
      </c>
      <c r="D13" s="100"/>
      <c r="E13" s="101"/>
      <c r="F13" s="101"/>
      <c r="G13" s="101"/>
      <c r="H13" s="16">
        <f t="shared" si="4"/>
        <v>0</v>
      </c>
      <c r="I13" s="6">
        <f t="shared" si="3"/>
        <v>0</v>
      </c>
      <c r="J13" s="7">
        <f t="shared" si="2"/>
        <v>0</v>
      </c>
      <c r="K13" s="7">
        <f t="shared" si="0"/>
        <v>0</v>
      </c>
      <c r="L13" s="43"/>
      <c r="M13" s="4"/>
      <c r="N13" s="4"/>
      <c r="O13" s="4"/>
      <c r="P13" s="4"/>
      <c r="Q13" s="4"/>
      <c r="R13" s="6"/>
      <c r="S13" s="6"/>
      <c r="T13" s="6"/>
      <c r="U13" s="6"/>
      <c r="V13" s="6"/>
      <c r="W13" s="6"/>
      <c r="X13" s="6"/>
      <c r="Y13" s="6"/>
      <c r="Z13" s="6"/>
      <c r="AA13" s="6"/>
      <c r="AB13" s="6"/>
      <c r="AC13" s="6"/>
      <c r="AD13" s="6"/>
      <c r="AE13" s="6"/>
      <c r="AF13" s="6"/>
    </row>
    <row r="14" spans="1:32" ht="46.5" customHeight="1" x14ac:dyDescent="0.2">
      <c r="A14" s="156"/>
      <c r="B14" s="132" t="s">
        <v>16</v>
      </c>
      <c r="C14" s="137" t="s">
        <v>139</v>
      </c>
      <c r="D14" s="100"/>
      <c r="E14" s="101"/>
      <c r="F14" s="101"/>
      <c r="G14" s="101"/>
      <c r="H14" s="16">
        <f t="shared" si="4"/>
        <v>0</v>
      </c>
      <c r="I14" s="6">
        <f t="shared" si="3"/>
        <v>0</v>
      </c>
      <c r="J14" s="7">
        <f t="shared" si="2"/>
        <v>0</v>
      </c>
      <c r="K14" s="7">
        <f t="shared" si="0"/>
        <v>0</v>
      </c>
      <c r="L14" s="76"/>
      <c r="M14" s="6"/>
      <c r="N14" s="6"/>
      <c r="O14" s="6"/>
      <c r="P14" s="6"/>
      <c r="Q14" s="6"/>
      <c r="R14" s="6"/>
      <c r="S14" s="6"/>
      <c r="T14" s="6"/>
      <c r="U14" s="6"/>
      <c r="V14" s="6"/>
      <c r="W14" s="6"/>
      <c r="X14" s="6"/>
      <c r="Y14" s="6"/>
      <c r="Z14" s="6"/>
      <c r="AA14" s="6"/>
      <c r="AB14" s="6"/>
      <c r="AC14" s="6"/>
      <c r="AD14" s="6"/>
      <c r="AE14" s="6"/>
      <c r="AF14" s="6"/>
    </row>
    <row r="15" spans="1:32" ht="45" customHeight="1" x14ac:dyDescent="0.2">
      <c r="A15" s="156"/>
      <c r="B15" s="132" t="s">
        <v>17</v>
      </c>
      <c r="C15" s="137" t="s">
        <v>103</v>
      </c>
      <c r="D15" s="100"/>
      <c r="E15" s="101"/>
      <c r="F15" s="101"/>
      <c r="G15" s="101"/>
      <c r="H15" s="16">
        <f>COUNTIF(D15:G15,"x")</f>
        <v>0</v>
      </c>
      <c r="I15" s="6">
        <f t="shared" si="3"/>
        <v>0</v>
      </c>
      <c r="J15" s="7">
        <f t="shared" si="2"/>
        <v>0</v>
      </c>
      <c r="K15" s="7">
        <f t="shared" si="0"/>
        <v>0</v>
      </c>
      <c r="L15" s="76"/>
      <c r="M15" s="6"/>
      <c r="N15" s="6"/>
      <c r="O15" s="6"/>
      <c r="P15" s="6"/>
      <c r="Q15" s="6"/>
      <c r="R15" s="6"/>
      <c r="S15" s="6"/>
      <c r="T15" s="6"/>
      <c r="U15" s="6"/>
      <c r="V15" s="6"/>
      <c r="W15" s="6"/>
      <c r="X15" s="6"/>
      <c r="Y15" s="6"/>
      <c r="Z15" s="6"/>
      <c r="AA15" s="6"/>
      <c r="AB15" s="6"/>
      <c r="AC15" s="6"/>
      <c r="AD15" s="6"/>
      <c r="AE15" s="6"/>
      <c r="AF15" s="6"/>
    </row>
    <row r="16" spans="1:32" ht="49.5" customHeight="1" x14ac:dyDescent="0.2">
      <c r="A16" s="151" t="s">
        <v>58</v>
      </c>
      <c r="B16" s="134" t="s">
        <v>155</v>
      </c>
      <c r="C16" s="135" t="s">
        <v>186</v>
      </c>
      <c r="D16" s="102"/>
      <c r="E16" s="102"/>
      <c r="F16" s="103"/>
      <c r="G16" s="103"/>
      <c r="H16" s="16">
        <f t="shared" si="4"/>
        <v>0</v>
      </c>
      <c r="I16" s="6">
        <f t="shared" si="3"/>
        <v>0</v>
      </c>
      <c r="J16" s="7">
        <f t="shared" si="2"/>
        <v>0</v>
      </c>
      <c r="K16" s="7">
        <f t="shared" si="0"/>
        <v>0</v>
      </c>
      <c r="L16" s="76"/>
      <c r="M16" s="6"/>
      <c r="N16" s="6"/>
      <c r="O16" s="6"/>
      <c r="P16" s="6"/>
      <c r="Q16" s="6"/>
      <c r="R16" s="4"/>
      <c r="S16" s="6"/>
      <c r="T16" s="6"/>
      <c r="U16" s="6"/>
      <c r="V16" s="6"/>
      <c r="W16" s="6"/>
      <c r="X16" s="6"/>
      <c r="Y16" s="6"/>
      <c r="Z16" s="6"/>
      <c r="AA16" s="6"/>
      <c r="AB16" s="6"/>
      <c r="AC16" s="6"/>
      <c r="AD16" s="6"/>
      <c r="AE16" s="6"/>
      <c r="AF16" s="6"/>
    </row>
    <row r="17" spans="1:32" ht="34.5" customHeight="1" x14ac:dyDescent="0.2">
      <c r="A17" s="152"/>
      <c r="B17" s="132" t="s">
        <v>18</v>
      </c>
      <c r="C17" s="133" t="s">
        <v>60</v>
      </c>
      <c r="D17" s="100"/>
      <c r="E17" s="101"/>
      <c r="F17" s="101"/>
      <c r="G17" s="101"/>
      <c r="H17" s="16">
        <f t="shared" si="4"/>
        <v>0</v>
      </c>
      <c r="I17" s="6">
        <f t="shared" si="3"/>
        <v>0</v>
      </c>
      <c r="J17" s="7">
        <f t="shared" si="2"/>
        <v>0</v>
      </c>
      <c r="K17" s="7">
        <f t="shared" si="0"/>
        <v>0</v>
      </c>
      <c r="L17" s="76"/>
      <c r="M17" s="4"/>
      <c r="N17" s="4"/>
      <c r="O17" s="4"/>
      <c r="P17" s="4"/>
      <c r="Q17" s="4"/>
      <c r="R17" s="6"/>
      <c r="S17" s="6"/>
      <c r="T17" s="6"/>
      <c r="U17" s="6"/>
      <c r="V17" s="6"/>
      <c r="W17" s="6"/>
      <c r="X17" s="6"/>
      <c r="Y17" s="6"/>
      <c r="Z17" s="6"/>
      <c r="AA17" s="6"/>
      <c r="AB17" s="6"/>
      <c r="AC17" s="6"/>
      <c r="AD17" s="6"/>
      <c r="AE17" s="6"/>
      <c r="AF17" s="6"/>
    </row>
    <row r="18" spans="1:32" ht="39.950000000000003" customHeight="1" x14ac:dyDescent="0.2">
      <c r="A18" s="152"/>
      <c r="B18" s="132" t="s">
        <v>19</v>
      </c>
      <c r="C18" s="133" t="s">
        <v>158</v>
      </c>
      <c r="D18" s="100"/>
      <c r="E18" s="101"/>
      <c r="F18" s="101"/>
      <c r="G18" s="101"/>
      <c r="H18" s="104">
        <f t="shared" si="4"/>
        <v>0</v>
      </c>
      <c r="I18" s="6">
        <f t="shared" si="3"/>
        <v>0</v>
      </c>
      <c r="J18" s="7">
        <f t="shared" si="2"/>
        <v>0</v>
      </c>
      <c r="K18" s="7">
        <f t="shared" si="0"/>
        <v>0</v>
      </c>
      <c r="L18" s="76"/>
      <c r="M18" s="6"/>
      <c r="N18" s="6"/>
      <c r="O18" s="6"/>
      <c r="P18" s="6"/>
      <c r="Q18" s="6"/>
      <c r="R18" s="6"/>
      <c r="S18" s="6"/>
      <c r="T18" s="6"/>
      <c r="U18" s="6"/>
      <c r="V18" s="6"/>
      <c r="W18" s="6"/>
      <c r="X18" s="6"/>
      <c r="Y18" s="6"/>
      <c r="Z18" s="6"/>
      <c r="AA18" s="6"/>
      <c r="AB18" s="6"/>
      <c r="AC18" s="6"/>
      <c r="AD18" s="6"/>
      <c r="AE18" s="6"/>
      <c r="AF18" s="6"/>
    </row>
    <row r="19" spans="1:32" ht="39.950000000000003" customHeight="1" x14ac:dyDescent="0.2">
      <c r="A19" s="153"/>
      <c r="B19" s="132" t="s">
        <v>20</v>
      </c>
      <c r="C19" s="133" t="s">
        <v>118</v>
      </c>
      <c r="D19" s="100"/>
      <c r="E19" s="101"/>
      <c r="F19" s="101"/>
      <c r="G19" s="101"/>
      <c r="H19" s="104">
        <f t="shared" si="4"/>
        <v>0</v>
      </c>
      <c r="I19" s="6">
        <f t="shared" si="3"/>
        <v>0</v>
      </c>
      <c r="J19" s="7">
        <f t="shared" si="2"/>
        <v>0</v>
      </c>
      <c r="K19" s="7">
        <f t="shared" si="0"/>
        <v>0</v>
      </c>
      <c r="L19" s="76"/>
      <c r="M19" s="6"/>
      <c r="N19" s="6"/>
      <c r="O19" s="6"/>
      <c r="P19" s="6"/>
      <c r="Q19" s="6"/>
      <c r="R19" s="6"/>
      <c r="S19" s="6"/>
      <c r="T19" s="6"/>
      <c r="U19" s="6"/>
      <c r="V19" s="6"/>
      <c r="W19" s="6"/>
      <c r="X19" s="6"/>
      <c r="Y19" s="6"/>
      <c r="Z19" s="6"/>
      <c r="AA19" s="6"/>
      <c r="AB19" s="6"/>
      <c r="AC19" s="6"/>
      <c r="AD19" s="6"/>
      <c r="AE19" s="6"/>
      <c r="AF19" s="6"/>
    </row>
    <row r="20" spans="1:32" ht="36" customHeight="1" x14ac:dyDescent="0.2">
      <c r="A20" s="153"/>
      <c r="B20" s="132" t="s">
        <v>21</v>
      </c>
      <c r="C20" s="133" t="s">
        <v>119</v>
      </c>
      <c r="D20" s="100"/>
      <c r="E20" s="101"/>
      <c r="F20" s="101"/>
      <c r="G20" s="101"/>
      <c r="H20" s="104">
        <f t="shared" si="4"/>
        <v>0</v>
      </c>
      <c r="I20" s="6">
        <f t="shared" si="3"/>
        <v>0</v>
      </c>
      <c r="J20" s="7">
        <f t="shared" si="2"/>
        <v>0</v>
      </c>
      <c r="K20" s="7">
        <f t="shared" si="0"/>
        <v>0</v>
      </c>
      <c r="L20" s="76"/>
      <c r="M20" s="6"/>
      <c r="N20" s="6"/>
      <c r="O20" s="6"/>
      <c r="P20" s="6"/>
      <c r="Q20" s="6"/>
      <c r="R20" s="4"/>
      <c r="S20" s="6"/>
      <c r="T20" s="6"/>
      <c r="U20" s="6"/>
      <c r="V20" s="6"/>
      <c r="W20" s="6"/>
      <c r="X20" s="6"/>
      <c r="Y20" s="6"/>
      <c r="Z20" s="6"/>
      <c r="AA20" s="6"/>
      <c r="AB20" s="6"/>
      <c r="AC20" s="6"/>
      <c r="AD20" s="6"/>
      <c r="AE20" s="6"/>
      <c r="AF20" s="6"/>
    </row>
    <row r="21" spans="1:32" ht="39.950000000000003" customHeight="1" x14ac:dyDescent="0.2">
      <c r="A21" s="153"/>
      <c r="B21" s="132" t="s">
        <v>22</v>
      </c>
      <c r="C21" s="133" t="s">
        <v>120</v>
      </c>
      <c r="D21" s="100"/>
      <c r="E21" s="101"/>
      <c r="F21" s="101"/>
      <c r="G21" s="101"/>
      <c r="H21" s="104">
        <f t="shared" si="4"/>
        <v>0</v>
      </c>
      <c r="I21" s="6">
        <f t="shared" si="3"/>
        <v>0</v>
      </c>
      <c r="J21" s="7">
        <f t="shared" si="2"/>
        <v>0</v>
      </c>
      <c r="K21" s="7">
        <f t="shared" si="0"/>
        <v>0</v>
      </c>
      <c r="L21" s="76"/>
      <c r="M21" s="4"/>
      <c r="N21" s="4"/>
      <c r="O21" s="4"/>
      <c r="P21" s="4"/>
      <c r="Q21" s="4"/>
      <c r="R21" s="6"/>
      <c r="S21" s="6"/>
      <c r="T21" s="6"/>
      <c r="U21" s="6"/>
      <c r="V21" s="6"/>
      <c r="W21" s="6"/>
      <c r="X21" s="6"/>
      <c r="Y21" s="6"/>
      <c r="Z21" s="6"/>
      <c r="AA21" s="6"/>
      <c r="AB21" s="6"/>
      <c r="AC21" s="6"/>
      <c r="AD21" s="6"/>
      <c r="AE21" s="6"/>
      <c r="AF21" s="6"/>
    </row>
    <row r="22" spans="1:32" ht="39.950000000000003" customHeight="1" x14ac:dyDescent="0.2">
      <c r="A22" s="153"/>
      <c r="B22" s="132" t="s">
        <v>23</v>
      </c>
      <c r="C22" s="133" t="s">
        <v>146</v>
      </c>
      <c r="D22" s="100"/>
      <c r="E22" s="101"/>
      <c r="F22" s="101"/>
      <c r="G22" s="101"/>
      <c r="H22" s="104">
        <f t="shared" si="4"/>
        <v>0</v>
      </c>
      <c r="I22" s="6">
        <f t="shared" si="3"/>
        <v>0</v>
      </c>
      <c r="J22" s="7">
        <f t="shared" si="2"/>
        <v>0</v>
      </c>
      <c r="K22" s="7">
        <f t="shared" si="0"/>
        <v>0</v>
      </c>
      <c r="L22" s="76"/>
      <c r="M22" s="6"/>
      <c r="N22" s="6"/>
      <c r="O22" s="6"/>
      <c r="P22" s="6"/>
      <c r="Q22" s="6"/>
      <c r="R22" s="6"/>
      <c r="S22" s="6"/>
      <c r="T22" s="6"/>
      <c r="U22" s="6"/>
      <c r="V22" s="6"/>
      <c r="W22" s="6"/>
      <c r="X22" s="6"/>
      <c r="Y22" s="6"/>
      <c r="Z22" s="6"/>
      <c r="AA22" s="6"/>
      <c r="AB22" s="6"/>
      <c r="AC22" s="6"/>
      <c r="AD22" s="6"/>
      <c r="AE22" s="6"/>
      <c r="AF22" s="6"/>
    </row>
    <row r="23" spans="1:32" ht="36.75" customHeight="1" x14ac:dyDescent="0.2">
      <c r="A23" s="154" t="s">
        <v>107</v>
      </c>
      <c r="B23" s="132" t="s">
        <v>24</v>
      </c>
      <c r="C23" s="133" t="s">
        <v>167</v>
      </c>
      <c r="D23" s="100"/>
      <c r="E23" s="101"/>
      <c r="F23" s="101"/>
      <c r="G23" s="101"/>
      <c r="H23" s="16">
        <f t="shared" si="4"/>
        <v>0</v>
      </c>
      <c r="I23" s="6">
        <f t="shared" si="3"/>
        <v>0</v>
      </c>
      <c r="J23" s="7">
        <f t="shared" si="2"/>
        <v>0</v>
      </c>
      <c r="K23" s="7">
        <f t="shared" si="0"/>
        <v>0</v>
      </c>
      <c r="L23" s="76"/>
      <c r="M23" s="6"/>
      <c r="N23" s="6"/>
      <c r="O23" s="6"/>
      <c r="P23" s="6"/>
      <c r="Q23" s="6"/>
      <c r="R23" s="6"/>
      <c r="S23" s="6"/>
      <c r="T23" s="6"/>
      <c r="U23" s="6"/>
      <c r="V23" s="6"/>
      <c r="W23" s="6"/>
      <c r="X23" s="6"/>
      <c r="Y23" s="6"/>
      <c r="Z23" s="6"/>
      <c r="AA23" s="6"/>
      <c r="AB23" s="6"/>
      <c r="AC23" s="6"/>
      <c r="AD23" s="6"/>
      <c r="AE23" s="6"/>
      <c r="AF23" s="6"/>
    </row>
    <row r="24" spans="1:32" ht="36.75" customHeight="1" x14ac:dyDescent="0.2">
      <c r="A24" s="155"/>
      <c r="B24" s="132" t="s">
        <v>25</v>
      </c>
      <c r="C24" s="133" t="s">
        <v>61</v>
      </c>
      <c r="D24" s="100"/>
      <c r="E24" s="101"/>
      <c r="F24" s="101"/>
      <c r="G24" s="101"/>
      <c r="H24" s="16">
        <f t="shared" si="4"/>
        <v>0</v>
      </c>
      <c r="I24" s="6">
        <f t="shared" si="3"/>
        <v>0</v>
      </c>
      <c r="J24" s="7">
        <f t="shared" si="2"/>
        <v>0</v>
      </c>
      <c r="K24" s="7">
        <f t="shared" si="0"/>
        <v>0</v>
      </c>
      <c r="L24" s="76"/>
      <c r="M24" s="6"/>
      <c r="N24" s="6"/>
      <c r="O24" s="6"/>
      <c r="P24" s="6"/>
      <c r="Q24" s="6"/>
      <c r="R24" s="4"/>
      <c r="S24" s="6"/>
      <c r="T24" s="6"/>
      <c r="U24" s="6"/>
      <c r="V24" s="6"/>
      <c r="W24" s="6"/>
      <c r="X24" s="6"/>
      <c r="Y24" s="6"/>
      <c r="Z24" s="6"/>
      <c r="AA24" s="6"/>
      <c r="AB24" s="6"/>
      <c r="AC24" s="6"/>
      <c r="AD24" s="6"/>
      <c r="AE24" s="6"/>
      <c r="AF24" s="6"/>
    </row>
    <row r="25" spans="1:32" ht="42" customHeight="1" x14ac:dyDescent="0.2">
      <c r="A25" s="155"/>
      <c r="B25" s="132" t="s">
        <v>26</v>
      </c>
      <c r="C25" s="133" t="s">
        <v>157</v>
      </c>
      <c r="D25" s="100"/>
      <c r="E25" s="101"/>
      <c r="F25" s="101"/>
      <c r="G25" s="101"/>
      <c r="H25" s="16">
        <f t="shared" si="4"/>
        <v>0</v>
      </c>
      <c r="I25" s="6">
        <f t="shared" si="3"/>
        <v>0</v>
      </c>
      <c r="J25" s="7">
        <f t="shared" si="2"/>
        <v>0</v>
      </c>
      <c r="K25" s="7">
        <f t="shared" si="0"/>
        <v>0</v>
      </c>
      <c r="L25" s="76"/>
      <c r="M25" s="4"/>
      <c r="N25" s="4"/>
      <c r="O25" s="4"/>
      <c r="P25" s="4"/>
      <c r="Q25" s="4"/>
      <c r="R25" s="6"/>
      <c r="S25" s="6"/>
      <c r="T25" s="6"/>
      <c r="U25" s="6"/>
      <c r="V25" s="6"/>
      <c r="W25" s="6"/>
      <c r="X25" s="6"/>
      <c r="Y25" s="6"/>
      <c r="Z25" s="6"/>
      <c r="AA25" s="6"/>
      <c r="AB25" s="6"/>
      <c r="AC25" s="6"/>
      <c r="AD25" s="6"/>
      <c r="AE25" s="6"/>
      <c r="AF25" s="6"/>
    </row>
    <row r="26" spans="1:32" ht="39.950000000000003" customHeight="1" x14ac:dyDescent="0.2">
      <c r="A26" s="155"/>
      <c r="B26" s="138" t="s">
        <v>27</v>
      </c>
      <c r="C26" s="133" t="s">
        <v>173</v>
      </c>
      <c r="D26" s="100"/>
      <c r="E26" s="101"/>
      <c r="F26" s="101"/>
      <c r="G26" s="101"/>
      <c r="H26" s="16">
        <f t="shared" si="4"/>
        <v>0</v>
      </c>
      <c r="I26" s="6">
        <f t="shared" si="3"/>
        <v>0</v>
      </c>
      <c r="J26" s="93" t="s">
        <v>6</v>
      </c>
      <c r="K26" s="7">
        <f t="shared" si="0"/>
        <v>0</v>
      </c>
      <c r="L26" s="76"/>
      <c r="M26" s="6"/>
      <c r="N26" s="6"/>
      <c r="O26" s="6"/>
      <c r="P26" s="6"/>
      <c r="Q26" s="6"/>
      <c r="R26" s="6"/>
      <c r="S26" s="6"/>
      <c r="T26" s="6"/>
      <c r="U26" s="6"/>
      <c r="V26" s="6"/>
      <c r="W26" s="6"/>
      <c r="X26" s="6"/>
      <c r="Y26" s="6"/>
      <c r="Z26" s="6"/>
      <c r="AA26" s="6"/>
      <c r="AB26" s="6"/>
      <c r="AC26" s="6"/>
      <c r="AD26" s="6"/>
      <c r="AE26" s="6"/>
      <c r="AF26" s="6"/>
    </row>
    <row r="27" spans="1:32" ht="39.950000000000003" customHeight="1" x14ac:dyDescent="0.2">
      <c r="A27" s="155"/>
      <c r="B27" s="138" t="s">
        <v>72</v>
      </c>
      <c r="C27" s="133" t="s">
        <v>147</v>
      </c>
      <c r="D27" s="100"/>
      <c r="E27" s="101"/>
      <c r="F27" s="101"/>
      <c r="G27" s="101"/>
      <c r="H27" s="16">
        <f t="shared" si="4"/>
        <v>0</v>
      </c>
      <c r="I27" s="6">
        <f t="shared" si="3"/>
        <v>0</v>
      </c>
      <c r="J27" s="7">
        <f>(COUNTA(D27)*0+COUNTA(E27)/3+COUNTA(F27)*2/3+COUNTA(G27))*100</f>
        <v>0</v>
      </c>
      <c r="K27" s="7">
        <f t="shared" si="0"/>
        <v>0</v>
      </c>
      <c r="L27" s="76"/>
      <c r="M27" s="6"/>
      <c r="N27" s="6"/>
      <c r="O27" s="6"/>
      <c r="P27" s="6"/>
      <c r="Q27" s="6"/>
      <c r="R27" s="6"/>
      <c r="S27" s="6"/>
      <c r="T27" s="6"/>
      <c r="U27" s="6"/>
      <c r="V27" s="6"/>
      <c r="W27" s="6"/>
      <c r="X27" s="6"/>
      <c r="Y27" s="6"/>
      <c r="Z27" s="6"/>
      <c r="AA27" s="6"/>
      <c r="AB27" s="6"/>
      <c r="AC27" s="6"/>
      <c r="AD27" s="6"/>
      <c r="AE27" s="6"/>
      <c r="AF27" s="6"/>
    </row>
    <row r="28" spans="1:32" hidden="1" x14ac:dyDescent="0.2">
      <c r="A28" s="76"/>
      <c r="B28" s="86"/>
      <c r="D28" s="76"/>
      <c r="E28" s="76"/>
      <c r="F28" s="76"/>
      <c r="G28" s="76"/>
      <c r="H28" s="76"/>
      <c r="J28" s="84"/>
      <c r="K28" s="84"/>
      <c r="L28" s="85"/>
      <c r="M28" s="6"/>
      <c r="N28" s="6"/>
      <c r="O28" s="6"/>
      <c r="P28" s="6"/>
      <c r="Q28" s="6"/>
      <c r="R28" s="4"/>
      <c r="S28" s="4"/>
      <c r="T28" s="6"/>
      <c r="U28" s="6"/>
      <c r="V28" s="6"/>
      <c r="W28" s="6"/>
      <c r="X28" s="6"/>
      <c r="Y28" s="6"/>
      <c r="Z28" s="6"/>
      <c r="AA28" s="6"/>
      <c r="AB28" s="6"/>
      <c r="AC28" s="6"/>
      <c r="AD28" s="6"/>
      <c r="AE28" s="6"/>
      <c r="AF28" s="6"/>
    </row>
    <row r="29" spans="1:32" ht="15" hidden="1" x14ac:dyDescent="0.2">
      <c r="A29" s="1"/>
      <c r="B29" s="2"/>
      <c r="C29" s="43"/>
      <c r="D29" s="1"/>
      <c r="E29" s="1"/>
      <c r="F29" s="1"/>
      <c r="G29" s="23" t="s">
        <v>129</v>
      </c>
      <c r="H29" s="1"/>
      <c r="I29" s="6"/>
      <c r="J29" s="13">
        <f>AVERAGE(J3:J27)</f>
        <v>0</v>
      </c>
      <c r="K29" s="13">
        <f t="shared" ref="K29" si="5">AVERAGE(K3:K27)</f>
        <v>0</v>
      </c>
      <c r="L29" s="1"/>
      <c r="M29" s="4"/>
      <c r="N29" s="4"/>
      <c r="O29" s="4"/>
      <c r="P29" s="4"/>
      <c r="Q29" s="4"/>
      <c r="R29" s="6"/>
      <c r="S29" s="6"/>
      <c r="T29" s="6"/>
      <c r="U29" s="6"/>
      <c r="V29" s="6"/>
      <c r="W29" s="6"/>
      <c r="X29" s="6"/>
      <c r="Y29" s="6"/>
      <c r="Z29" s="6"/>
      <c r="AA29" s="6"/>
      <c r="AB29" s="6"/>
      <c r="AC29" s="6"/>
      <c r="AD29" s="6"/>
      <c r="AE29" s="6"/>
      <c r="AF29" s="6"/>
    </row>
    <row r="30" spans="1:32" hidden="1" x14ac:dyDescent="0.2">
      <c r="A30" s="1"/>
      <c r="B30" s="2"/>
      <c r="C30" s="43"/>
      <c r="D30" s="1"/>
      <c r="E30" s="1"/>
      <c r="F30" s="1"/>
      <c r="H30" s="1"/>
      <c r="I30" s="1"/>
      <c r="J30" s="1"/>
      <c r="K30" s="1"/>
      <c r="L30" s="1"/>
      <c r="M30" s="6"/>
      <c r="N30" s="6"/>
      <c r="O30" s="6"/>
      <c r="P30" s="6"/>
      <c r="Q30" s="6"/>
      <c r="R30" s="6"/>
      <c r="S30" s="6"/>
      <c r="T30" s="6"/>
      <c r="U30" s="6"/>
      <c r="V30" s="6"/>
      <c r="W30" s="6"/>
      <c r="X30" s="6"/>
      <c r="Y30" s="6"/>
      <c r="Z30" s="6"/>
      <c r="AA30" s="6"/>
      <c r="AB30" s="6"/>
      <c r="AC30" s="6"/>
      <c r="AD30" s="6"/>
      <c r="AE30" s="6"/>
      <c r="AF30" s="6"/>
    </row>
    <row r="31" spans="1:32" hidden="1" x14ac:dyDescent="0.2">
      <c r="A31" s="1"/>
      <c r="B31" s="2"/>
      <c r="C31" s="43"/>
      <c r="D31" s="1"/>
      <c r="E31" s="1"/>
      <c r="F31" s="1"/>
      <c r="G31" s="23" t="s">
        <v>128</v>
      </c>
      <c r="H31" s="1"/>
      <c r="I31" s="1"/>
      <c r="J31" s="74">
        <f>SUM(J3:J27)</f>
        <v>0</v>
      </c>
      <c r="K31" s="74">
        <f t="shared" ref="K31" si="6">SUM(K3:K27)</f>
        <v>0</v>
      </c>
      <c r="L31" s="1"/>
      <c r="M31" s="6"/>
      <c r="N31" s="6"/>
      <c r="O31" s="6"/>
      <c r="P31" s="6"/>
      <c r="Q31" s="6"/>
      <c r="R31" s="6"/>
      <c r="S31" s="6"/>
      <c r="T31" s="6"/>
      <c r="U31" s="6"/>
      <c r="V31" s="6"/>
      <c r="W31" s="6"/>
      <c r="X31" s="6"/>
      <c r="Y31" s="6"/>
      <c r="Z31" s="6"/>
      <c r="AA31" s="6"/>
      <c r="AB31" s="6"/>
      <c r="AC31" s="6"/>
      <c r="AD31" s="6"/>
      <c r="AE31" s="6"/>
      <c r="AF31" s="6"/>
    </row>
    <row r="32" spans="1:32" hidden="1" x14ac:dyDescent="0.2">
      <c r="A32" s="1"/>
      <c r="B32" s="2"/>
      <c r="C32" s="43"/>
      <c r="D32" s="1"/>
      <c r="E32" s="1"/>
      <c r="F32" s="1"/>
      <c r="G32" s="1" t="s">
        <v>131</v>
      </c>
      <c r="H32" s="1"/>
      <c r="I32" s="1"/>
      <c r="J32" s="1">
        <v>24</v>
      </c>
      <c r="K32" s="1">
        <v>25</v>
      </c>
      <c r="L32" s="1"/>
      <c r="M32" s="6"/>
      <c r="N32" s="6"/>
      <c r="O32" s="6"/>
      <c r="P32" s="6"/>
      <c r="Q32" s="6"/>
      <c r="R32" s="4"/>
      <c r="S32" s="4"/>
      <c r="T32" s="6"/>
      <c r="U32" s="6"/>
      <c r="V32" s="6"/>
      <c r="W32" s="6"/>
      <c r="X32" s="6"/>
      <c r="Y32" s="6"/>
      <c r="Z32" s="6"/>
      <c r="AA32" s="6"/>
      <c r="AB32" s="6"/>
      <c r="AC32" s="6"/>
      <c r="AD32" s="6"/>
      <c r="AE32" s="6"/>
      <c r="AF32" s="6"/>
    </row>
    <row r="33" spans="1:32" hidden="1" x14ac:dyDescent="0.2">
      <c r="A33" s="1"/>
      <c r="B33" s="2"/>
      <c r="C33" s="43"/>
      <c r="D33" s="1"/>
      <c r="E33" s="1"/>
      <c r="F33" s="1"/>
      <c r="G33" s="1"/>
      <c r="H33" s="1"/>
      <c r="I33" s="1"/>
      <c r="J33" s="1"/>
      <c r="K33" s="1"/>
      <c r="L33" s="1"/>
      <c r="M33" s="4"/>
      <c r="N33" s="4"/>
      <c r="O33" s="4"/>
      <c r="P33" s="4"/>
      <c r="Q33" s="4"/>
      <c r="R33" s="6"/>
      <c r="S33" s="6"/>
      <c r="T33" s="6"/>
      <c r="U33" s="6"/>
      <c r="V33" s="6"/>
      <c r="W33" s="6"/>
      <c r="X33" s="6"/>
      <c r="Y33" s="6"/>
      <c r="Z33" s="6"/>
      <c r="AA33" s="6"/>
      <c r="AB33" s="6"/>
      <c r="AC33" s="6"/>
      <c r="AD33" s="6"/>
      <c r="AE33" s="6"/>
      <c r="AF33" s="6"/>
    </row>
    <row r="34" spans="1:32" hidden="1" x14ac:dyDescent="0.2">
      <c r="A34" s="1"/>
      <c r="B34" s="1"/>
      <c r="C34" s="1"/>
      <c r="D34" s="1"/>
      <c r="E34" s="1"/>
      <c r="F34" s="1"/>
      <c r="G34" s="1"/>
      <c r="H34" s="1"/>
      <c r="I34" s="1"/>
      <c r="J34" s="1"/>
      <c r="K34" s="1"/>
      <c r="L34" s="1"/>
      <c r="M34" s="6"/>
      <c r="N34" s="6"/>
      <c r="O34" s="6"/>
      <c r="P34" s="6"/>
      <c r="Q34" s="6"/>
      <c r="R34" s="6"/>
      <c r="S34" s="6"/>
      <c r="T34" s="6"/>
      <c r="U34" s="6"/>
      <c r="V34" s="6"/>
      <c r="W34" s="6"/>
      <c r="X34" s="6"/>
      <c r="Y34" s="6"/>
      <c r="Z34" s="6"/>
      <c r="AA34" s="6"/>
      <c r="AB34" s="6"/>
      <c r="AC34" s="6"/>
      <c r="AD34" s="6"/>
      <c r="AE34" s="6"/>
      <c r="AF34" s="6"/>
    </row>
    <row r="35" spans="1:32" x14ac:dyDescent="0.2">
      <c r="A35" s="6"/>
      <c r="B35" s="14"/>
      <c r="C35" s="43"/>
      <c r="D35" s="6"/>
      <c r="E35" s="6"/>
      <c r="F35" s="43"/>
      <c r="G35" s="6"/>
      <c r="H35" s="6"/>
      <c r="I35" s="23"/>
      <c r="J35" s="23"/>
      <c r="K35" s="23"/>
      <c r="L35" s="23"/>
      <c r="M35" s="6"/>
      <c r="N35" s="6"/>
      <c r="O35" s="6"/>
      <c r="P35" s="6"/>
      <c r="Q35" s="6"/>
      <c r="R35" s="6"/>
      <c r="S35" s="6"/>
      <c r="T35" s="6"/>
      <c r="U35" s="6"/>
      <c r="V35" s="6"/>
      <c r="W35" s="6"/>
      <c r="X35" s="6"/>
      <c r="Y35" s="6"/>
      <c r="Z35" s="6"/>
      <c r="AA35" s="6"/>
      <c r="AB35" s="6"/>
      <c r="AC35" s="6"/>
      <c r="AD35" s="6"/>
      <c r="AE35" s="6"/>
      <c r="AF35" s="6"/>
    </row>
    <row r="36" spans="1:32" x14ac:dyDescent="0.2">
      <c r="A36" s="6"/>
      <c r="B36" s="14"/>
      <c r="C36" s="43"/>
      <c r="D36" s="6"/>
      <c r="E36" s="6"/>
      <c r="F36" s="43"/>
      <c r="G36" s="6"/>
      <c r="H36" s="6"/>
      <c r="I36" s="23"/>
      <c r="J36" s="23"/>
      <c r="K36" s="23"/>
      <c r="L36" s="23"/>
      <c r="M36" s="4"/>
      <c r="N36" s="4"/>
      <c r="O36" s="4"/>
      <c r="P36" s="4"/>
      <c r="Q36" s="4"/>
      <c r="R36" s="6"/>
      <c r="S36" s="6"/>
      <c r="T36" s="6"/>
      <c r="U36" s="6"/>
      <c r="V36" s="6"/>
      <c r="W36" s="6"/>
      <c r="X36" s="6"/>
      <c r="Y36" s="6"/>
      <c r="Z36" s="6"/>
      <c r="AA36" s="6"/>
      <c r="AB36" s="6"/>
      <c r="AC36" s="6"/>
      <c r="AD36" s="6"/>
      <c r="AE36" s="6"/>
      <c r="AF36" s="6"/>
    </row>
    <row r="37" spans="1:32" x14ac:dyDescent="0.2">
      <c r="A37" s="6"/>
      <c r="B37" s="14"/>
      <c r="C37" s="43"/>
      <c r="D37" s="6"/>
      <c r="E37" s="6"/>
      <c r="F37" s="43"/>
      <c r="G37" s="6"/>
      <c r="H37" s="6"/>
      <c r="I37" s="23"/>
      <c r="J37" s="23"/>
      <c r="K37" s="23"/>
      <c r="L37" s="23"/>
      <c r="M37" s="6"/>
      <c r="N37" s="6"/>
      <c r="O37" s="6"/>
      <c r="P37" s="6"/>
      <c r="Q37" s="6"/>
      <c r="R37" s="6"/>
      <c r="S37" s="4"/>
      <c r="T37" s="6"/>
      <c r="U37" s="6"/>
      <c r="V37" s="6"/>
      <c r="W37" s="6"/>
      <c r="X37" s="6"/>
      <c r="Y37" s="6"/>
      <c r="Z37" s="6"/>
      <c r="AA37" s="6"/>
      <c r="AB37" s="6"/>
      <c r="AC37" s="6"/>
      <c r="AD37" s="6"/>
      <c r="AE37" s="6"/>
      <c r="AF37" s="6"/>
    </row>
    <row r="38" spans="1:32" x14ac:dyDescent="0.2">
      <c r="A38" s="6"/>
      <c r="B38" s="14"/>
      <c r="C38" s="43"/>
      <c r="D38" s="6"/>
      <c r="E38" s="6"/>
      <c r="F38" s="43"/>
      <c r="G38" s="6"/>
      <c r="H38" s="6"/>
      <c r="I38" s="23"/>
      <c r="J38" s="23"/>
      <c r="K38" s="23"/>
      <c r="L38" s="23"/>
      <c r="M38" s="6"/>
      <c r="N38" s="6"/>
      <c r="O38" s="6"/>
      <c r="P38" s="6"/>
      <c r="Q38" s="6"/>
      <c r="R38" s="6"/>
      <c r="S38" s="6"/>
      <c r="T38" s="6"/>
      <c r="U38" s="6"/>
      <c r="V38" s="6"/>
      <c r="W38" s="6"/>
      <c r="X38" s="6"/>
      <c r="Y38" s="6"/>
      <c r="Z38" s="6"/>
      <c r="AA38" s="6"/>
      <c r="AB38" s="6"/>
      <c r="AC38" s="6"/>
      <c r="AD38" s="6"/>
      <c r="AE38" s="6"/>
      <c r="AF38" s="6"/>
    </row>
    <row r="39" spans="1:32" x14ac:dyDescent="0.2">
      <c r="A39" s="6"/>
      <c r="B39" s="14"/>
      <c r="C39" s="43"/>
      <c r="D39" s="6"/>
      <c r="E39" s="6"/>
      <c r="F39" s="43"/>
      <c r="G39" s="6"/>
      <c r="H39" s="6"/>
      <c r="I39" s="23"/>
      <c r="J39" s="23"/>
      <c r="K39" s="23"/>
      <c r="L39" s="23"/>
      <c r="M39" s="6"/>
      <c r="N39" s="6"/>
      <c r="O39" s="6"/>
      <c r="P39" s="6"/>
      <c r="Q39" s="6"/>
      <c r="R39" s="4"/>
      <c r="S39" s="6"/>
      <c r="T39" s="6"/>
      <c r="U39" s="6"/>
      <c r="V39" s="6"/>
      <c r="W39" s="6"/>
      <c r="X39" s="6"/>
      <c r="Y39" s="6"/>
      <c r="Z39" s="6"/>
      <c r="AA39" s="6"/>
      <c r="AB39" s="6"/>
      <c r="AC39" s="6"/>
      <c r="AD39" s="6"/>
      <c r="AE39" s="6"/>
      <c r="AF39" s="6"/>
    </row>
    <row r="40" spans="1:32" x14ac:dyDescent="0.2">
      <c r="A40" s="6"/>
      <c r="B40" s="14"/>
      <c r="C40" s="43"/>
      <c r="D40" s="6"/>
      <c r="E40" s="6"/>
      <c r="F40" s="43"/>
      <c r="G40" s="6"/>
      <c r="H40" s="6"/>
      <c r="I40" s="23"/>
      <c r="J40" s="23"/>
      <c r="K40" s="23"/>
      <c r="L40" s="23"/>
      <c r="M40" s="4"/>
      <c r="N40" s="4"/>
      <c r="O40" s="4"/>
      <c r="P40" s="4"/>
      <c r="Q40" s="4"/>
      <c r="R40" s="6"/>
      <c r="S40" s="6"/>
      <c r="T40" s="6"/>
      <c r="U40" s="6"/>
      <c r="V40" s="6"/>
      <c r="W40" s="6"/>
      <c r="X40" s="6"/>
      <c r="Y40" s="6"/>
      <c r="Z40" s="6"/>
      <c r="AA40" s="6"/>
      <c r="AB40" s="6"/>
      <c r="AC40" s="6"/>
      <c r="AD40" s="6"/>
      <c r="AE40" s="6"/>
      <c r="AF40" s="6"/>
    </row>
    <row r="41" spans="1:32" x14ac:dyDescent="0.2">
      <c r="A41" s="6"/>
      <c r="B41" s="14"/>
      <c r="C41" s="43"/>
      <c r="D41" s="6"/>
      <c r="E41" s="6"/>
      <c r="F41" s="43"/>
      <c r="G41" s="6"/>
      <c r="H41" s="6"/>
      <c r="I41" s="23"/>
      <c r="J41" s="23"/>
      <c r="K41" s="23"/>
      <c r="L41" s="23"/>
      <c r="M41" s="6"/>
      <c r="N41" s="6"/>
      <c r="O41" s="6"/>
      <c r="P41" s="6"/>
      <c r="Q41" s="6"/>
      <c r="R41" s="6"/>
      <c r="S41" s="6"/>
      <c r="T41" s="6"/>
      <c r="U41" s="6"/>
      <c r="V41" s="6"/>
      <c r="W41" s="6"/>
      <c r="X41" s="6"/>
      <c r="Y41" s="6"/>
      <c r="Z41" s="6"/>
      <c r="AA41" s="6"/>
      <c r="AB41" s="6"/>
      <c r="AC41" s="6"/>
      <c r="AD41" s="6"/>
      <c r="AE41" s="6"/>
      <c r="AF41" s="6"/>
    </row>
    <row r="42" spans="1:32" x14ac:dyDescent="0.2">
      <c r="A42" s="6"/>
      <c r="B42" s="14"/>
      <c r="C42" s="43"/>
      <c r="D42" s="6"/>
      <c r="E42" s="6"/>
      <c r="F42" s="43"/>
      <c r="G42" s="6"/>
      <c r="H42" s="6"/>
      <c r="I42" s="23"/>
      <c r="J42" s="23"/>
      <c r="K42" s="23"/>
      <c r="L42" s="23"/>
      <c r="M42" s="6"/>
      <c r="N42" s="6"/>
      <c r="O42" s="6"/>
      <c r="P42" s="6"/>
      <c r="Q42" s="6"/>
      <c r="R42" s="6"/>
      <c r="S42" s="4"/>
      <c r="T42" s="6"/>
      <c r="U42" s="6"/>
      <c r="V42" s="6"/>
      <c r="W42" s="6"/>
      <c r="X42" s="6"/>
      <c r="Y42" s="6"/>
      <c r="Z42" s="6"/>
      <c r="AA42" s="6"/>
      <c r="AB42" s="6"/>
      <c r="AC42" s="6"/>
      <c r="AD42" s="6"/>
      <c r="AE42" s="6"/>
      <c r="AF42" s="6"/>
    </row>
    <row r="43" spans="1:32" x14ac:dyDescent="0.2">
      <c r="A43" s="6"/>
      <c r="B43" s="14"/>
      <c r="C43" s="43"/>
      <c r="D43" s="6"/>
      <c r="E43" s="6"/>
      <c r="F43" s="43"/>
      <c r="G43" s="6"/>
      <c r="H43" s="6"/>
      <c r="I43" s="23"/>
      <c r="J43" s="23"/>
      <c r="K43" s="23"/>
      <c r="L43" s="23"/>
      <c r="M43" s="6"/>
      <c r="N43" s="6"/>
      <c r="O43" s="6"/>
      <c r="P43" s="6"/>
      <c r="Q43" s="6"/>
      <c r="R43" s="4"/>
      <c r="S43" s="6"/>
      <c r="T43" s="6"/>
      <c r="U43" s="6"/>
      <c r="V43" s="6"/>
      <c r="W43" s="6"/>
      <c r="X43" s="6"/>
      <c r="Y43" s="6"/>
      <c r="Z43" s="6"/>
      <c r="AA43" s="6"/>
      <c r="AB43" s="6"/>
      <c r="AC43" s="6"/>
      <c r="AD43" s="6"/>
      <c r="AE43" s="6"/>
      <c r="AF43" s="6"/>
    </row>
    <row r="44" spans="1:32" x14ac:dyDescent="0.2">
      <c r="A44" s="6"/>
      <c r="B44" s="14"/>
      <c r="C44" s="43"/>
      <c r="D44" s="6"/>
      <c r="E44" s="6"/>
      <c r="F44" s="43"/>
      <c r="G44" s="6"/>
      <c r="H44" s="6"/>
      <c r="I44" s="23"/>
      <c r="J44" s="23"/>
      <c r="K44" s="23"/>
      <c r="L44" s="23"/>
      <c r="M44" s="4"/>
      <c r="N44" s="4"/>
      <c r="O44" s="4"/>
      <c r="P44" s="4"/>
      <c r="Q44" s="4"/>
      <c r="R44" s="6"/>
      <c r="S44" s="6"/>
      <c r="T44" s="6"/>
      <c r="U44" s="6"/>
      <c r="V44" s="6"/>
      <c r="W44" s="6"/>
      <c r="X44" s="6"/>
      <c r="Y44" s="6"/>
      <c r="Z44" s="6"/>
      <c r="AA44" s="6"/>
      <c r="AB44" s="6"/>
      <c r="AC44" s="6"/>
      <c r="AD44" s="6"/>
      <c r="AE44" s="6"/>
      <c r="AF44" s="6"/>
    </row>
    <row r="45" spans="1:32" x14ac:dyDescent="0.2">
      <c r="A45" s="6"/>
      <c r="B45" s="14"/>
      <c r="C45" s="43"/>
      <c r="D45" s="6"/>
      <c r="E45" s="6"/>
      <c r="F45" s="43"/>
      <c r="G45" s="6"/>
      <c r="H45" s="6"/>
      <c r="I45" s="23"/>
      <c r="J45" s="23"/>
      <c r="K45" s="23"/>
      <c r="L45" s="23"/>
      <c r="M45" s="6"/>
      <c r="N45" s="6"/>
      <c r="O45" s="6"/>
      <c r="P45" s="6"/>
      <c r="Q45" s="6"/>
      <c r="R45" s="6"/>
      <c r="S45" s="6"/>
      <c r="T45" s="6"/>
      <c r="U45" s="6"/>
      <c r="V45" s="6"/>
      <c r="W45" s="6"/>
      <c r="X45" s="6"/>
      <c r="Y45" s="6"/>
      <c r="Z45" s="6"/>
      <c r="AA45" s="6"/>
      <c r="AB45" s="6"/>
      <c r="AC45" s="6"/>
      <c r="AD45" s="6"/>
      <c r="AE45" s="6"/>
      <c r="AF45" s="6"/>
    </row>
    <row r="46" spans="1:32" x14ac:dyDescent="0.2">
      <c r="A46" s="6"/>
      <c r="B46" s="14"/>
      <c r="C46" s="43"/>
      <c r="D46" s="6"/>
      <c r="E46" s="6"/>
      <c r="F46" s="43"/>
      <c r="G46" s="6"/>
      <c r="H46" s="6"/>
      <c r="I46" s="23"/>
      <c r="J46" s="23"/>
      <c r="K46" s="23"/>
      <c r="L46" s="23"/>
      <c r="M46" s="6"/>
      <c r="N46" s="6"/>
      <c r="O46" s="6"/>
      <c r="P46" s="6"/>
      <c r="Q46" s="6"/>
      <c r="R46" s="6"/>
      <c r="S46" s="6"/>
      <c r="T46" s="6"/>
      <c r="U46" s="6"/>
      <c r="V46" s="6"/>
      <c r="W46" s="6"/>
      <c r="X46" s="6"/>
      <c r="Y46" s="6"/>
      <c r="Z46" s="6"/>
      <c r="AA46" s="6"/>
      <c r="AB46" s="6"/>
      <c r="AC46" s="6"/>
      <c r="AD46" s="6"/>
      <c r="AE46" s="6"/>
      <c r="AF46" s="6"/>
    </row>
    <row r="47" spans="1:32" x14ac:dyDescent="0.2">
      <c r="A47" s="6"/>
      <c r="B47" s="14"/>
      <c r="C47" s="43"/>
      <c r="D47" s="6"/>
      <c r="E47" s="6"/>
      <c r="F47" s="43"/>
      <c r="G47" s="6"/>
      <c r="H47" s="6"/>
      <c r="I47" s="23"/>
      <c r="J47" s="23"/>
      <c r="K47" s="23"/>
      <c r="L47" s="23"/>
      <c r="M47" s="6"/>
      <c r="N47" s="6"/>
      <c r="O47" s="6"/>
      <c r="P47" s="6"/>
      <c r="Q47" s="6"/>
      <c r="R47" s="4"/>
      <c r="S47" s="4"/>
      <c r="T47" s="6"/>
      <c r="U47" s="6"/>
      <c r="V47" s="6"/>
      <c r="W47" s="6"/>
      <c r="X47" s="6"/>
      <c r="Y47" s="6"/>
      <c r="Z47" s="6"/>
      <c r="AA47" s="6"/>
      <c r="AB47" s="6"/>
      <c r="AC47" s="6"/>
      <c r="AD47" s="6"/>
      <c r="AE47" s="6"/>
      <c r="AF47" s="6"/>
    </row>
    <row r="48" spans="1:32" x14ac:dyDescent="0.2">
      <c r="A48" s="6"/>
      <c r="B48" s="14"/>
      <c r="C48" s="43"/>
      <c r="D48" s="6"/>
      <c r="E48" s="6"/>
      <c r="F48" s="43"/>
      <c r="G48" s="6"/>
      <c r="H48" s="6"/>
      <c r="I48" s="6"/>
      <c r="J48" s="6"/>
      <c r="K48" s="6"/>
      <c r="L48" s="6"/>
      <c r="M48" s="4"/>
      <c r="N48" s="4"/>
      <c r="O48" s="4"/>
      <c r="P48" s="4"/>
      <c r="Q48" s="4"/>
      <c r="R48" s="6"/>
      <c r="S48" s="6"/>
      <c r="T48" s="6"/>
      <c r="U48" s="6"/>
      <c r="V48" s="6"/>
      <c r="W48" s="6"/>
      <c r="X48" s="6"/>
      <c r="Y48" s="6"/>
      <c r="Z48" s="6"/>
      <c r="AA48" s="6"/>
      <c r="AB48" s="6"/>
      <c r="AC48" s="6"/>
      <c r="AD48" s="6"/>
      <c r="AE48" s="6"/>
      <c r="AF48" s="6"/>
    </row>
    <row r="49" spans="1:32" x14ac:dyDescent="0.2">
      <c r="A49" s="6"/>
      <c r="B49" s="14"/>
      <c r="C49" s="43"/>
      <c r="D49" s="6"/>
      <c r="E49" s="6"/>
      <c r="F49" s="6"/>
      <c r="G49" s="6"/>
      <c r="I49" s="6"/>
      <c r="J49" s="6"/>
      <c r="K49" s="6"/>
      <c r="L49" s="6"/>
      <c r="M49" s="6"/>
      <c r="N49" s="6"/>
      <c r="O49" s="6"/>
      <c r="P49" s="6"/>
      <c r="Q49" s="6"/>
      <c r="R49" s="6"/>
      <c r="S49" s="6"/>
      <c r="T49" s="6"/>
      <c r="U49" s="6"/>
      <c r="V49" s="6"/>
      <c r="W49" s="6"/>
      <c r="X49" s="6"/>
      <c r="Y49" s="6"/>
      <c r="Z49" s="6"/>
      <c r="AA49" s="6"/>
      <c r="AB49" s="6"/>
      <c r="AC49" s="6"/>
      <c r="AD49" s="6"/>
      <c r="AE49" s="6"/>
      <c r="AF49" s="6"/>
    </row>
    <row r="50" spans="1:32" x14ac:dyDescent="0.2">
      <c r="A50" s="6"/>
      <c r="B50" s="14"/>
      <c r="C50" s="43"/>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1:32" x14ac:dyDescent="0.2">
      <c r="A51" s="6"/>
      <c r="B51" s="14"/>
      <c r="C51" s="43"/>
      <c r="D51" s="6"/>
      <c r="E51" s="6"/>
      <c r="F51" s="6"/>
      <c r="G51" s="6"/>
      <c r="H51" s="6"/>
      <c r="I51" s="6"/>
      <c r="J51" s="6"/>
      <c r="K51" s="6"/>
      <c r="L51" s="6"/>
      <c r="M51" s="6"/>
      <c r="N51" s="6"/>
      <c r="O51" s="6"/>
      <c r="P51" s="6"/>
      <c r="Q51" s="6"/>
      <c r="R51" s="4"/>
      <c r="S51" s="6"/>
      <c r="T51" s="6"/>
      <c r="U51" s="6"/>
      <c r="V51" s="6"/>
      <c r="W51" s="6"/>
      <c r="X51" s="6"/>
      <c r="Y51" s="6"/>
      <c r="Z51" s="6"/>
      <c r="AA51" s="6"/>
      <c r="AB51" s="6"/>
      <c r="AC51" s="6"/>
      <c r="AD51" s="6"/>
      <c r="AE51" s="6"/>
      <c r="AF51" s="6"/>
    </row>
    <row r="52" spans="1:32" x14ac:dyDescent="0.2">
      <c r="A52" s="6"/>
      <c r="B52" s="14"/>
      <c r="C52" s="43"/>
      <c r="D52" s="6"/>
      <c r="E52" s="6"/>
      <c r="F52" s="6"/>
      <c r="G52" s="6"/>
      <c r="H52" s="6"/>
      <c r="I52" s="6"/>
      <c r="J52" s="6"/>
      <c r="K52" s="6"/>
      <c r="L52" s="6"/>
      <c r="M52" s="4"/>
      <c r="N52" s="4"/>
      <c r="O52" s="4"/>
      <c r="P52" s="4"/>
      <c r="Q52" s="4"/>
      <c r="R52" s="6"/>
      <c r="S52" s="6"/>
      <c r="T52" s="6"/>
      <c r="U52" s="6"/>
      <c r="V52" s="6"/>
      <c r="W52" s="6"/>
      <c r="X52" s="6"/>
      <c r="Y52" s="6"/>
      <c r="Z52" s="6"/>
      <c r="AA52" s="6"/>
      <c r="AB52" s="6"/>
      <c r="AC52" s="6"/>
      <c r="AD52" s="6"/>
      <c r="AE52" s="6"/>
      <c r="AF52" s="6"/>
    </row>
    <row r="53" spans="1:32" x14ac:dyDescent="0.2">
      <c r="A53" s="6"/>
      <c r="B53" s="14"/>
      <c r="C53" s="43"/>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1:32" x14ac:dyDescent="0.2">
      <c r="A54" s="6"/>
      <c r="B54" s="14"/>
      <c r="C54" s="43"/>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1:32" x14ac:dyDescent="0.2">
      <c r="A55" s="6"/>
      <c r="B55" s="14"/>
      <c r="C55" s="43"/>
      <c r="D55" s="6"/>
      <c r="E55" s="6"/>
      <c r="F55" s="6"/>
      <c r="G55" s="6"/>
      <c r="H55" s="6"/>
      <c r="I55" s="6"/>
      <c r="J55" s="6"/>
      <c r="K55" s="6"/>
      <c r="L55" s="6"/>
      <c r="M55" s="6"/>
      <c r="N55" s="6"/>
      <c r="O55" s="6"/>
      <c r="P55" s="6"/>
      <c r="Q55" s="6"/>
      <c r="R55" s="4"/>
      <c r="S55" s="6"/>
      <c r="T55" s="6"/>
      <c r="U55" s="6"/>
      <c r="V55" s="6"/>
      <c r="W55" s="6"/>
      <c r="X55" s="6"/>
      <c r="Y55" s="6"/>
      <c r="Z55" s="6"/>
      <c r="AA55" s="6"/>
      <c r="AB55" s="6"/>
      <c r="AC55" s="6"/>
      <c r="AD55" s="6"/>
      <c r="AE55" s="6"/>
      <c r="AF55" s="6"/>
    </row>
    <row r="56" spans="1:32" x14ac:dyDescent="0.2">
      <c r="A56" s="6"/>
      <c r="B56" s="14"/>
      <c r="C56" s="43"/>
      <c r="D56" s="6"/>
      <c r="E56" s="6"/>
      <c r="F56" s="6"/>
      <c r="G56" s="6"/>
      <c r="H56" s="6"/>
      <c r="I56" s="6"/>
      <c r="J56" s="6"/>
      <c r="K56" s="6"/>
      <c r="L56" s="6"/>
      <c r="M56" s="4"/>
      <c r="N56" s="4"/>
      <c r="O56" s="4"/>
      <c r="P56" s="4"/>
      <c r="Q56" s="4"/>
      <c r="R56" s="6"/>
      <c r="S56" s="6"/>
      <c r="T56" s="6"/>
      <c r="U56" s="6"/>
      <c r="V56" s="6"/>
      <c r="W56" s="6"/>
      <c r="X56" s="6"/>
      <c r="Y56" s="6"/>
      <c r="Z56" s="6"/>
      <c r="AA56" s="6"/>
      <c r="AB56" s="6"/>
      <c r="AC56" s="6"/>
      <c r="AD56" s="6"/>
      <c r="AE56" s="6"/>
      <c r="AF56" s="6"/>
    </row>
    <row r="57" spans="1:32" x14ac:dyDescent="0.2">
      <c r="A57" s="6"/>
      <c r="B57" s="14"/>
      <c r="C57" s="43"/>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1:32" x14ac:dyDescent="0.2">
      <c r="A58" s="6"/>
      <c r="B58" s="14"/>
      <c r="C58" s="43"/>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1:32" x14ac:dyDescent="0.2">
      <c r="A59" s="6"/>
      <c r="B59" s="14"/>
      <c r="C59" s="43"/>
      <c r="D59" s="6"/>
      <c r="E59" s="6"/>
      <c r="F59" s="6"/>
      <c r="G59" s="6"/>
      <c r="H59" s="6"/>
      <c r="I59" s="6"/>
      <c r="J59" s="6"/>
      <c r="K59" s="6"/>
      <c r="L59" s="6"/>
      <c r="M59" s="6"/>
      <c r="N59" s="6"/>
      <c r="O59" s="6"/>
      <c r="P59" s="6"/>
      <c r="Q59" s="6"/>
      <c r="R59" s="4"/>
      <c r="S59" s="6"/>
      <c r="T59" s="6"/>
      <c r="U59" s="6"/>
      <c r="V59" s="6"/>
      <c r="W59" s="6"/>
      <c r="X59" s="6"/>
      <c r="Y59" s="6"/>
      <c r="Z59" s="6"/>
      <c r="AA59" s="6"/>
      <c r="AB59" s="6"/>
      <c r="AC59" s="6"/>
      <c r="AD59" s="6"/>
      <c r="AE59" s="6"/>
      <c r="AF59" s="6"/>
    </row>
    <row r="60" spans="1:32" x14ac:dyDescent="0.2">
      <c r="A60" s="6"/>
      <c r="B60" s="14"/>
      <c r="C60" s="43"/>
      <c r="D60" s="6"/>
      <c r="E60" s="6"/>
      <c r="F60" s="6"/>
      <c r="G60" s="6"/>
      <c r="H60" s="6"/>
      <c r="I60" s="6"/>
      <c r="J60" s="6"/>
      <c r="K60" s="6"/>
      <c r="L60" s="6"/>
      <c r="M60" s="4"/>
      <c r="N60" s="4"/>
      <c r="O60" s="4"/>
      <c r="P60" s="4"/>
      <c r="Q60" s="4"/>
      <c r="R60" s="6"/>
      <c r="S60" s="6"/>
      <c r="T60" s="6"/>
      <c r="U60" s="6"/>
      <c r="V60" s="6"/>
      <c r="W60" s="6"/>
      <c r="X60" s="6"/>
      <c r="Y60" s="6"/>
      <c r="Z60" s="6"/>
      <c r="AA60" s="6"/>
      <c r="AB60" s="6"/>
      <c r="AC60" s="6"/>
      <c r="AD60" s="6"/>
      <c r="AE60" s="6"/>
      <c r="AF60" s="6"/>
    </row>
    <row r="61" spans="1:32" x14ac:dyDescent="0.2">
      <c r="A61" s="6"/>
      <c r="B61" s="14"/>
      <c r="C61" s="43"/>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row r="62" spans="1:32" x14ac:dyDescent="0.2">
      <c r="A62" s="6"/>
      <c r="B62" s="14"/>
      <c r="C62" s="43"/>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1:32" x14ac:dyDescent="0.2">
      <c r="A63" s="6"/>
      <c r="B63" s="14"/>
      <c r="C63" s="43"/>
      <c r="D63" s="6"/>
      <c r="E63" s="6"/>
      <c r="F63" s="6"/>
      <c r="G63" s="6"/>
      <c r="H63" s="6"/>
      <c r="I63" s="6"/>
      <c r="J63" s="6"/>
      <c r="K63" s="6"/>
      <c r="L63" s="6"/>
      <c r="M63" s="6"/>
      <c r="N63" s="6"/>
      <c r="O63" s="6"/>
      <c r="P63" s="6"/>
      <c r="Q63" s="6"/>
      <c r="R63" s="4"/>
      <c r="S63" s="6"/>
      <c r="T63" s="6"/>
      <c r="U63" s="6"/>
      <c r="V63" s="6"/>
      <c r="W63" s="6"/>
      <c r="X63" s="6"/>
      <c r="Y63" s="6"/>
      <c r="Z63" s="6"/>
      <c r="AA63" s="6"/>
      <c r="AB63" s="6"/>
      <c r="AC63" s="6"/>
      <c r="AD63" s="6"/>
      <c r="AE63" s="6"/>
      <c r="AF63" s="6"/>
    </row>
    <row r="64" spans="1:32" x14ac:dyDescent="0.2">
      <c r="A64" s="6"/>
      <c r="B64" s="14"/>
      <c r="C64" s="43"/>
      <c r="D64" s="6"/>
      <c r="E64" s="6"/>
      <c r="F64" s="6"/>
      <c r="G64" s="6"/>
      <c r="H64" s="6"/>
      <c r="I64" s="6"/>
      <c r="J64" s="6"/>
      <c r="K64" s="6"/>
      <c r="L64" s="6"/>
      <c r="M64" s="4"/>
      <c r="N64" s="4"/>
      <c r="O64" s="4"/>
      <c r="P64" s="4"/>
      <c r="Q64" s="4"/>
      <c r="R64" s="6"/>
      <c r="S64" s="6"/>
      <c r="T64" s="6"/>
      <c r="U64" s="6"/>
      <c r="V64" s="6"/>
      <c r="W64" s="6"/>
      <c r="X64" s="6"/>
      <c r="Y64" s="6"/>
      <c r="Z64" s="6"/>
      <c r="AA64" s="6"/>
      <c r="AB64" s="6"/>
      <c r="AC64" s="6"/>
      <c r="AD64" s="6"/>
      <c r="AE64" s="6"/>
      <c r="AF64" s="6"/>
    </row>
    <row r="65" spans="1:32" x14ac:dyDescent="0.2">
      <c r="A65" s="6"/>
      <c r="B65" s="14"/>
      <c r="C65" s="43"/>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1:32" x14ac:dyDescent="0.2">
      <c r="A66" s="6"/>
      <c r="B66" s="14"/>
      <c r="C66" s="43"/>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row r="67" spans="1:32" x14ac:dyDescent="0.2">
      <c r="A67" s="6"/>
      <c r="B67" s="14"/>
      <c r="C67" s="43"/>
      <c r="D67" s="6"/>
      <c r="E67" s="6"/>
      <c r="F67" s="6"/>
      <c r="G67" s="6"/>
      <c r="H67" s="6"/>
      <c r="I67" s="6"/>
      <c r="J67" s="6"/>
      <c r="K67" s="6"/>
      <c r="L67" s="6"/>
      <c r="M67" s="6"/>
      <c r="N67" s="6"/>
      <c r="O67" s="6"/>
      <c r="P67" s="6"/>
      <c r="Q67" s="6"/>
      <c r="R67" s="4"/>
      <c r="S67" s="6"/>
      <c r="T67" s="6"/>
      <c r="U67" s="6"/>
      <c r="V67" s="6"/>
      <c r="W67" s="6"/>
      <c r="X67" s="6"/>
      <c r="Y67" s="6"/>
      <c r="Z67" s="6"/>
      <c r="AA67" s="6"/>
      <c r="AB67" s="6"/>
      <c r="AC67" s="6"/>
      <c r="AD67" s="6"/>
      <c r="AE67" s="6"/>
      <c r="AF67" s="6"/>
    </row>
    <row r="68" spans="1:32" x14ac:dyDescent="0.2">
      <c r="A68" s="6"/>
      <c r="B68" s="14"/>
      <c r="C68" s="43"/>
      <c r="D68" s="6"/>
      <c r="E68" s="6"/>
      <c r="F68" s="6"/>
      <c r="G68" s="6"/>
      <c r="H68" s="6"/>
      <c r="I68" s="6"/>
      <c r="J68" s="6"/>
      <c r="K68" s="6"/>
      <c r="L68" s="6"/>
      <c r="M68" s="4"/>
      <c r="N68" s="4"/>
      <c r="O68" s="4"/>
      <c r="P68" s="4"/>
      <c r="Q68" s="4"/>
      <c r="R68" s="6"/>
      <c r="S68" s="6"/>
      <c r="T68" s="6"/>
      <c r="U68" s="6"/>
      <c r="V68" s="6"/>
      <c r="W68" s="6"/>
      <c r="X68" s="6"/>
      <c r="Y68" s="6"/>
      <c r="Z68" s="6"/>
      <c r="AA68" s="6"/>
      <c r="AB68" s="6"/>
      <c r="AC68" s="6"/>
      <c r="AD68" s="6"/>
      <c r="AE68" s="6"/>
      <c r="AF68" s="6"/>
    </row>
    <row r="69" spans="1:32" x14ac:dyDescent="0.2">
      <c r="A69" s="6"/>
      <c r="B69" s="14"/>
      <c r="C69" s="43"/>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row>
    <row r="70" spans="1:32" x14ac:dyDescent="0.2">
      <c r="A70" s="6"/>
      <c r="B70" s="14"/>
      <c r="C70" s="43"/>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row>
    <row r="71" spans="1:32" x14ac:dyDescent="0.2">
      <c r="A71" s="6"/>
      <c r="B71" s="14"/>
      <c r="C71" s="43"/>
      <c r="D71" s="6"/>
      <c r="E71" s="6"/>
      <c r="F71" s="6"/>
      <c r="G71" s="6"/>
      <c r="H71" s="6"/>
      <c r="I71" s="6"/>
      <c r="J71" s="6"/>
      <c r="K71" s="6"/>
      <c r="L71" s="6"/>
      <c r="M71" s="6"/>
      <c r="N71" s="6"/>
      <c r="O71" s="6"/>
      <c r="P71" s="6"/>
      <c r="Q71" s="6"/>
      <c r="R71" s="4"/>
      <c r="S71" s="6"/>
      <c r="T71" s="6"/>
      <c r="U71" s="6"/>
      <c r="V71" s="6"/>
      <c r="W71" s="6"/>
      <c r="X71" s="6"/>
      <c r="Y71" s="6"/>
      <c r="Z71" s="6"/>
      <c r="AA71" s="6"/>
      <c r="AB71" s="6"/>
      <c r="AC71" s="6"/>
      <c r="AD71" s="6"/>
      <c r="AE71" s="6"/>
      <c r="AF71" s="6"/>
    </row>
    <row r="72" spans="1:32" x14ac:dyDescent="0.2">
      <c r="A72" s="6"/>
      <c r="B72" s="14"/>
      <c r="C72" s="43"/>
      <c r="D72" s="6"/>
      <c r="E72" s="6"/>
      <c r="F72" s="6"/>
      <c r="G72" s="6"/>
      <c r="H72" s="6"/>
      <c r="I72" s="6"/>
      <c r="J72" s="6"/>
      <c r="K72" s="6"/>
      <c r="L72" s="6"/>
      <c r="M72" s="4"/>
      <c r="N72" s="4"/>
      <c r="O72" s="4"/>
      <c r="P72" s="4"/>
      <c r="Q72" s="4"/>
      <c r="R72" s="6"/>
      <c r="S72" s="6"/>
      <c r="T72" s="6"/>
      <c r="U72" s="6"/>
      <c r="V72" s="6"/>
      <c r="W72" s="6"/>
      <c r="X72" s="6"/>
      <c r="Y72" s="6"/>
      <c r="Z72" s="6"/>
      <c r="AA72" s="6"/>
      <c r="AB72" s="6"/>
      <c r="AC72" s="6"/>
      <c r="AD72" s="6"/>
      <c r="AE72" s="6"/>
      <c r="AF72" s="6"/>
    </row>
    <row r="73" spans="1:32" x14ac:dyDescent="0.2">
      <c r="A73" s="6"/>
      <c r="B73" s="14"/>
      <c r="C73" s="43"/>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row>
    <row r="74" spans="1:32" x14ac:dyDescent="0.2">
      <c r="A74" s="6"/>
      <c r="B74" s="14"/>
      <c r="C74" s="43"/>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row>
    <row r="75" spans="1:32" x14ac:dyDescent="0.2">
      <c r="A75" s="6"/>
      <c r="B75" s="14"/>
      <c r="C75" s="43"/>
      <c r="D75" s="6"/>
      <c r="E75" s="6"/>
      <c r="F75" s="6"/>
      <c r="G75" s="6"/>
      <c r="H75" s="6"/>
      <c r="I75" s="6"/>
      <c r="J75" s="6"/>
      <c r="K75" s="6"/>
      <c r="L75" s="6"/>
      <c r="M75" s="6"/>
      <c r="N75" s="6"/>
      <c r="O75" s="6"/>
      <c r="P75" s="6"/>
      <c r="Q75" s="6"/>
      <c r="R75" s="4"/>
      <c r="S75" s="6"/>
      <c r="T75" s="6"/>
      <c r="U75" s="6"/>
      <c r="V75" s="6"/>
      <c r="W75" s="6"/>
      <c r="X75" s="6"/>
      <c r="Y75" s="6"/>
      <c r="Z75" s="6"/>
      <c r="AA75" s="6"/>
      <c r="AB75" s="6"/>
      <c r="AC75" s="6"/>
      <c r="AD75" s="6"/>
      <c r="AE75" s="6"/>
      <c r="AF75" s="6"/>
    </row>
    <row r="76" spans="1:32" x14ac:dyDescent="0.2">
      <c r="A76" s="6"/>
      <c r="B76" s="14"/>
      <c r="C76" s="43"/>
      <c r="D76" s="6"/>
      <c r="E76" s="6"/>
      <c r="F76" s="6"/>
      <c r="G76" s="6"/>
      <c r="H76" s="6"/>
      <c r="I76" s="6"/>
      <c r="J76" s="6"/>
      <c r="K76" s="6"/>
      <c r="L76" s="6"/>
      <c r="M76" s="4"/>
      <c r="N76" s="4"/>
      <c r="O76" s="4"/>
      <c r="P76" s="4"/>
      <c r="Q76" s="4"/>
      <c r="R76" s="6"/>
      <c r="S76" s="6"/>
      <c r="T76" s="6"/>
      <c r="U76" s="6"/>
      <c r="V76" s="6"/>
      <c r="W76" s="6"/>
      <c r="X76" s="6"/>
      <c r="Y76" s="6"/>
      <c r="Z76" s="6"/>
      <c r="AA76" s="6"/>
      <c r="AB76" s="6"/>
      <c r="AC76" s="6"/>
      <c r="AD76" s="6"/>
      <c r="AE76" s="6"/>
      <c r="AF76" s="6"/>
    </row>
    <row r="77" spans="1:32" x14ac:dyDescent="0.2">
      <c r="A77" s="6"/>
      <c r="B77" s="14"/>
      <c r="C77" s="43"/>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row>
    <row r="78" spans="1:32" x14ac:dyDescent="0.2">
      <c r="A78" s="6"/>
      <c r="B78" s="14"/>
      <c r="C78" s="43"/>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row>
    <row r="79" spans="1:32" x14ac:dyDescent="0.2">
      <c r="A79" s="6"/>
      <c r="B79" s="14"/>
      <c r="C79" s="43"/>
      <c r="D79" s="6"/>
      <c r="E79" s="6"/>
      <c r="F79" s="6"/>
      <c r="G79" s="6"/>
      <c r="H79" s="6"/>
      <c r="I79" s="6"/>
      <c r="J79" s="6"/>
      <c r="K79" s="6"/>
      <c r="L79" s="6"/>
      <c r="M79" s="6"/>
      <c r="N79" s="6"/>
      <c r="O79" s="6"/>
      <c r="P79" s="6"/>
      <c r="Q79" s="6"/>
      <c r="R79" s="4"/>
      <c r="S79" s="6"/>
      <c r="T79" s="6"/>
      <c r="U79" s="6"/>
      <c r="V79" s="6"/>
      <c r="W79" s="6"/>
      <c r="X79" s="6"/>
      <c r="Y79" s="6"/>
      <c r="Z79" s="6"/>
      <c r="AA79" s="6"/>
      <c r="AB79" s="6"/>
      <c r="AC79" s="6"/>
      <c r="AD79" s="6"/>
      <c r="AE79" s="6"/>
      <c r="AF79" s="6"/>
    </row>
    <row r="80" spans="1:32" x14ac:dyDescent="0.2">
      <c r="A80" s="6"/>
      <c r="B80" s="14"/>
      <c r="C80" s="43"/>
      <c r="D80" s="6"/>
      <c r="E80" s="6"/>
      <c r="F80" s="6"/>
      <c r="G80" s="6"/>
      <c r="H80" s="6"/>
      <c r="I80" s="6"/>
      <c r="J80" s="6"/>
      <c r="K80" s="6"/>
      <c r="L80" s="6"/>
      <c r="M80" s="4"/>
      <c r="N80" s="4"/>
      <c r="O80" s="4"/>
      <c r="P80" s="4"/>
      <c r="Q80" s="4"/>
      <c r="R80" s="6"/>
      <c r="S80" s="6"/>
      <c r="T80" s="6"/>
      <c r="U80" s="6"/>
      <c r="V80" s="6"/>
      <c r="W80" s="6"/>
      <c r="X80" s="6"/>
      <c r="Y80" s="6"/>
      <c r="Z80" s="6"/>
      <c r="AA80" s="6"/>
      <c r="AB80" s="6"/>
      <c r="AC80" s="6"/>
      <c r="AD80" s="6"/>
      <c r="AE80" s="6"/>
      <c r="AF80" s="6"/>
    </row>
    <row r="81" spans="1:32" x14ac:dyDescent="0.2">
      <c r="A81" s="6"/>
      <c r="B81" s="14"/>
      <c r="C81" s="43"/>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row>
    <row r="82" spans="1:32" x14ac:dyDescent="0.2">
      <c r="A82" s="6"/>
      <c r="B82" s="14"/>
      <c r="C82" s="43"/>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row>
    <row r="83" spans="1:32" x14ac:dyDescent="0.2">
      <c r="A83" s="6"/>
      <c r="B83" s="14"/>
      <c r="C83" s="43"/>
      <c r="D83" s="6"/>
      <c r="E83" s="6"/>
      <c r="F83" s="6"/>
      <c r="G83" s="6"/>
      <c r="H83" s="6"/>
      <c r="I83" s="6"/>
      <c r="J83" s="6"/>
      <c r="K83" s="6"/>
      <c r="L83" s="6"/>
      <c r="M83" s="6"/>
      <c r="N83" s="6"/>
      <c r="O83" s="6"/>
      <c r="P83" s="6"/>
      <c r="Q83" s="6"/>
      <c r="R83" s="4"/>
      <c r="S83" s="6"/>
      <c r="T83" s="6"/>
      <c r="U83" s="6"/>
      <c r="V83" s="6"/>
      <c r="W83" s="6"/>
      <c r="X83" s="6"/>
      <c r="Y83" s="6"/>
      <c r="Z83" s="6"/>
      <c r="AA83" s="6"/>
      <c r="AB83" s="6"/>
      <c r="AC83" s="6"/>
      <c r="AD83" s="6"/>
      <c r="AE83" s="6"/>
      <c r="AF83" s="6"/>
    </row>
    <row r="84" spans="1:32" x14ac:dyDescent="0.2">
      <c r="A84" s="6"/>
      <c r="B84" s="14"/>
      <c r="C84" s="43"/>
      <c r="D84" s="6"/>
      <c r="E84" s="6"/>
      <c r="F84" s="6"/>
      <c r="G84" s="6"/>
      <c r="H84" s="6"/>
      <c r="I84" s="6"/>
      <c r="J84" s="6"/>
      <c r="K84" s="6"/>
      <c r="L84" s="6"/>
      <c r="M84" s="4"/>
      <c r="N84" s="4"/>
      <c r="O84" s="4"/>
      <c r="P84" s="4"/>
      <c r="Q84" s="4"/>
      <c r="R84" s="6"/>
      <c r="S84" s="6"/>
      <c r="T84" s="6"/>
      <c r="U84" s="6"/>
      <c r="V84" s="6"/>
      <c r="W84" s="6"/>
      <c r="X84" s="6"/>
      <c r="Y84" s="6"/>
      <c r="Z84" s="6"/>
      <c r="AA84" s="6"/>
      <c r="AB84" s="6"/>
      <c r="AC84" s="6"/>
      <c r="AD84" s="6"/>
      <c r="AE84" s="6"/>
      <c r="AF84" s="6"/>
    </row>
    <row r="85" spans="1:32" x14ac:dyDescent="0.2">
      <c r="A85" s="6"/>
      <c r="B85" s="14"/>
      <c r="C85" s="43"/>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row>
    <row r="86" spans="1:32" x14ac:dyDescent="0.2">
      <c r="A86" s="6"/>
      <c r="B86" s="14"/>
      <c r="C86" s="43"/>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row>
    <row r="87" spans="1:32" x14ac:dyDescent="0.2">
      <c r="A87" s="6"/>
      <c r="B87" s="14"/>
      <c r="C87" s="43"/>
      <c r="D87" s="6"/>
      <c r="E87" s="6"/>
      <c r="F87" s="6"/>
      <c r="G87" s="6"/>
      <c r="H87" s="6"/>
      <c r="I87" s="6"/>
      <c r="J87" s="6"/>
      <c r="K87" s="6"/>
      <c r="L87" s="6"/>
      <c r="M87" s="6"/>
      <c r="N87" s="6"/>
      <c r="O87" s="6"/>
      <c r="P87" s="6"/>
      <c r="Q87" s="6"/>
      <c r="R87" s="4"/>
      <c r="S87" s="6"/>
      <c r="T87" s="6"/>
      <c r="U87" s="6"/>
      <c r="V87" s="6"/>
      <c r="W87" s="6"/>
      <c r="X87" s="6"/>
      <c r="Y87" s="6"/>
      <c r="Z87" s="6"/>
      <c r="AA87" s="6"/>
      <c r="AB87" s="6"/>
      <c r="AC87" s="6"/>
      <c r="AD87" s="6"/>
      <c r="AE87" s="6"/>
      <c r="AF87" s="6"/>
    </row>
    <row r="88" spans="1:32" x14ac:dyDescent="0.2">
      <c r="A88" s="6"/>
      <c r="B88" s="14"/>
      <c r="C88" s="43"/>
      <c r="D88" s="6"/>
      <c r="E88" s="6"/>
      <c r="F88" s="6"/>
      <c r="G88" s="6"/>
      <c r="H88" s="6"/>
      <c r="I88" s="6"/>
      <c r="J88" s="6"/>
      <c r="K88" s="6"/>
      <c r="L88" s="6"/>
      <c r="M88" s="4"/>
      <c r="N88" s="4"/>
      <c r="O88" s="4"/>
      <c r="P88" s="4"/>
      <c r="Q88" s="4"/>
      <c r="R88" s="6"/>
      <c r="S88" s="6"/>
      <c r="T88" s="6"/>
      <c r="U88" s="6"/>
      <c r="V88" s="6"/>
      <c r="W88" s="6"/>
      <c r="X88" s="6"/>
      <c r="Y88" s="6"/>
      <c r="Z88" s="6"/>
      <c r="AA88" s="6"/>
      <c r="AB88" s="6"/>
      <c r="AC88" s="6"/>
      <c r="AD88" s="6"/>
      <c r="AE88" s="6"/>
      <c r="AF88" s="6"/>
    </row>
    <row r="89" spans="1:32" x14ac:dyDescent="0.2">
      <c r="A89" s="6"/>
      <c r="B89" s="14"/>
      <c r="C89" s="4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row>
    <row r="90" spans="1:32" x14ac:dyDescent="0.2">
      <c r="A90" s="6"/>
      <c r="B90" s="14"/>
      <c r="C90" s="4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row>
    <row r="91" spans="1:32" x14ac:dyDescent="0.2">
      <c r="A91" s="6"/>
      <c r="B91" s="14"/>
      <c r="C91" s="43"/>
      <c r="D91" s="6"/>
      <c r="E91" s="6"/>
      <c r="F91" s="6"/>
      <c r="G91" s="6"/>
      <c r="H91" s="6"/>
      <c r="I91" s="6"/>
      <c r="J91" s="6"/>
      <c r="K91" s="6"/>
      <c r="L91" s="6"/>
      <c r="M91" s="6"/>
      <c r="N91" s="6"/>
      <c r="O91" s="6"/>
      <c r="P91" s="6"/>
      <c r="Q91" s="6"/>
      <c r="R91" s="4"/>
      <c r="S91" s="6"/>
      <c r="T91" s="6"/>
      <c r="U91" s="6"/>
      <c r="V91" s="6"/>
      <c r="W91" s="6"/>
      <c r="X91" s="6"/>
      <c r="Y91" s="6"/>
      <c r="Z91" s="6"/>
      <c r="AA91" s="6"/>
      <c r="AB91" s="6"/>
      <c r="AC91" s="6"/>
      <c r="AD91" s="6"/>
      <c r="AE91" s="6"/>
      <c r="AF91" s="6"/>
    </row>
    <row r="92" spans="1:32" x14ac:dyDescent="0.2">
      <c r="A92" s="6"/>
      <c r="B92" s="14"/>
      <c r="C92" s="43"/>
      <c r="D92" s="6"/>
      <c r="E92" s="6"/>
      <c r="F92" s="6"/>
      <c r="G92" s="6"/>
      <c r="H92" s="6"/>
      <c r="I92" s="6"/>
      <c r="J92" s="6"/>
      <c r="K92" s="6"/>
      <c r="L92" s="6"/>
      <c r="M92" s="4"/>
      <c r="N92" s="4"/>
      <c r="O92" s="4"/>
      <c r="P92" s="4"/>
      <c r="Q92" s="4"/>
      <c r="R92" s="6"/>
      <c r="S92" s="6"/>
      <c r="T92" s="6"/>
      <c r="U92" s="6"/>
      <c r="V92" s="6"/>
      <c r="W92" s="6"/>
      <c r="X92" s="6"/>
      <c r="Y92" s="6"/>
      <c r="Z92" s="6"/>
      <c r="AA92" s="6"/>
      <c r="AB92" s="6"/>
      <c r="AC92" s="6"/>
      <c r="AD92" s="6"/>
      <c r="AE92" s="6"/>
      <c r="AF92" s="6"/>
    </row>
    <row r="93" spans="1:32" x14ac:dyDescent="0.2">
      <c r="A93" s="6"/>
      <c r="B93" s="14"/>
      <c r="C93" s="4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row>
    <row r="94" spans="1:32" x14ac:dyDescent="0.2">
      <c r="A94" s="6"/>
      <c r="B94" s="14"/>
      <c r="C94" s="43"/>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row>
    <row r="95" spans="1:32" x14ac:dyDescent="0.2">
      <c r="A95" s="6"/>
      <c r="B95" s="14"/>
      <c r="C95" s="43"/>
      <c r="D95" s="6"/>
      <c r="E95" s="6"/>
      <c r="F95" s="6"/>
      <c r="G95" s="6"/>
      <c r="H95" s="6"/>
      <c r="I95" s="6"/>
      <c r="J95" s="6"/>
      <c r="K95" s="6"/>
      <c r="L95" s="6"/>
      <c r="M95" s="6"/>
      <c r="N95" s="6"/>
      <c r="O95" s="6"/>
      <c r="P95" s="6"/>
      <c r="Q95" s="6"/>
      <c r="R95" s="4"/>
      <c r="S95" s="6"/>
      <c r="T95" s="6"/>
      <c r="U95" s="6"/>
      <c r="V95" s="6"/>
      <c r="W95" s="6"/>
      <c r="X95" s="6"/>
      <c r="Y95" s="6"/>
      <c r="Z95" s="6"/>
      <c r="AA95" s="6"/>
      <c r="AB95" s="6"/>
      <c r="AC95" s="6"/>
      <c r="AD95" s="6"/>
      <c r="AE95" s="6"/>
      <c r="AF95" s="6"/>
    </row>
    <row r="96" spans="1:32" x14ac:dyDescent="0.2">
      <c r="A96" s="6"/>
      <c r="B96" s="14"/>
      <c r="C96" s="43"/>
      <c r="D96" s="6"/>
      <c r="E96" s="6"/>
      <c r="F96" s="6"/>
      <c r="G96" s="6"/>
      <c r="H96" s="6"/>
      <c r="I96" s="6"/>
      <c r="J96" s="6"/>
      <c r="K96" s="6"/>
      <c r="L96" s="6"/>
      <c r="M96" s="4"/>
      <c r="N96" s="4"/>
      <c r="O96" s="4"/>
      <c r="P96" s="4"/>
      <c r="Q96" s="4"/>
      <c r="R96" s="6"/>
      <c r="S96" s="6"/>
      <c r="T96" s="6"/>
      <c r="U96" s="6"/>
      <c r="V96" s="6"/>
      <c r="W96" s="6"/>
      <c r="X96" s="6"/>
      <c r="Y96" s="6"/>
      <c r="Z96" s="6"/>
      <c r="AA96" s="6"/>
      <c r="AB96" s="6"/>
      <c r="AC96" s="6"/>
      <c r="AD96" s="6"/>
      <c r="AE96" s="6"/>
      <c r="AF96" s="6"/>
    </row>
    <row r="97" spans="1:32" x14ac:dyDescent="0.2">
      <c r="A97" s="6"/>
      <c r="B97" s="14"/>
      <c r="C97" s="43"/>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row>
    <row r="98" spans="1:32" x14ac:dyDescent="0.2">
      <c r="A98" s="6"/>
      <c r="B98" s="14"/>
      <c r="C98" s="43"/>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row>
    <row r="99" spans="1:32" x14ac:dyDescent="0.2">
      <c r="A99" s="6"/>
      <c r="B99" s="14"/>
      <c r="C99" s="43"/>
      <c r="D99" s="6"/>
      <c r="E99" s="6"/>
      <c r="F99" s="6"/>
      <c r="G99" s="6"/>
      <c r="H99" s="6"/>
      <c r="I99" s="6"/>
      <c r="J99" s="6"/>
      <c r="K99" s="6"/>
      <c r="L99" s="6"/>
      <c r="M99" s="6"/>
      <c r="N99" s="6"/>
      <c r="O99" s="6"/>
      <c r="P99" s="6"/>
      <c r="Q99" s="6"/>
      <c r="R99" s="4"/>
      <c r="S99" s="6"/>
      <c r="T99" s="6"/>
      <c r="U99" s="6"/>
      <c r="V99" s="6"/>
      <c r="W99" s="6"/>
      <c r="X99" s="6"/>
      <c r="Y99" s="6"/>
      <c r="Z99" s="6"/>
      <c r="AA99" s="6"/>
      <c r="AB99" s="6"/>
      <c r="AC99" s="6"/>
      <c r="AD99" s="6"/>
      <c r="AE99" s="6"/>
      <c r="AF99" s="6"/>
    </row>
    <row r="100" spans="1:32" x14ac:dyDescent="0.2">
      <c r="A100" s="6"/>
      <c r="B100" s="14"/>
      <c r="C100" s="43"/>
      <c r="D100" s="6"/>
      <c r="E100" s="6"/>
      <c r="F100" s="6"/>
      <c r="G100" s="6"/>
      <c r="H100" s="6"/>
      <c r="I100" s="6"/>
      <c r="J100" s="6"/>
      <c r="K100" s="6"/>
      <c r="L100" s="6"/>
      <c r="M100" s="4"/>
      <c r="N100" s="4"/>
      <c r="O100" s="4"/>
      <c r="P100" s="4"/>
      <c r="Q100" s="4"/>
      <c r="R100" s="6"/>
      <c r="S100" s="6"/>
      <c r="T100" s="6"/>
      <c r="U100" s="6"/>
      <c r="V100" s="6"/>
      <c r="W100" s="6"/>
      <c r="X100" s="6"/>
      <c r="Y100" s="6"/>
      <c r="Z100" s="6"/>
      <c r="AA100" s="6"/>
      <c r="AB100" s="6"/>
      <c r="AC100" s="6"/>
      <c r="AD100" s="6"/>
      <c r="AE100" s="6"/>
      <c r="AF100" s="6"/>
    </row>
    <row r="101" spans="1:32" x14ac:dyDescent="0.2">
      <c r="A101" s="6"/>
      <c r="B101" s="14"/>
      <c r="C101" s="43"/>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row>
    <row r="102" spans="1:32" x14ac:dyDescent="0.2">
      <c r="A102" s="6"/>
      <c r="B102" s="14"/>
      <c r="C102" s="43"/>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row>
    <row r="103" spans="1:32" x14ac:dyDescent="0.2">
      <c r="A103" s="6"/>
      <c r="B103" s="14"/>
      <c r="C103" s="43"/>
      <c r="D103" s="6"/>
      <c r="E103" s="6"/>
      <c r="F103" s="6"/>
      <c r="G103" s="6"/>
      <c r="H103" s="6"/>
      <c r="I103" s="6"/>
      <c r="J103" s="6"/>
      <c r="K103" s="6"/>
      <c r="L103" s="6"/>
      <c r="M103" s="6"/>
      <c r="N103" s="6"/>
      <c r="O103" s="6"/>
      <c r="P103" s="6"/>
      <c r="Q103" s="6"/>
      <c r="R103" s="4"/>
      <c r="S103" s="6"/>
      <c r="T103" s="6"/>
      <c r="U103" s="6"/>
      <c r="V103" s="6"/>
      <c r="W103" s="6"/>
      <c r="X103" s="6"/>
      <c r="Y103" s="6"/>
      <c r="Z103" s="6"/>
      <c r="AA103" s="6"/>
      <c r="AB103" s="6"/>
      <c r="AC103" s="6"/>
      <c r="AD103" s="6"/>
      <c r="AE103" s="6"/>
      <c r="AF103" s="6"/>
    </row>
    <row r="104" spans="1:32" x14ac:dyDescent="0.2">
      <c r="A104" s="6"/>
      <c r="B104" s="14"/>
      <c r="C104" s="43"/>
      <c r="D104" s="6"/>
      <c r="E104" s="6"/>
      <c r="F104" s="6"/>
      <c r="G104" s="6"/>
      <c r="H104" s="6"/>
      <c r="I104" s="6"/>
      <c r="J104" s="6"/>
      <c r="K104" s="6"/>
      <c r="L104" s="6"/>
      <c r="M104" s="4"/>
      <c r="N104" s="4"/>
      <c r="O104" s="4"/>
      <c r="P104" s="4"/>
      <c r="Q104" s="4"/>
      <c r="R104" s="6"/>
      <c r="S104" s="6"/>
      <c r="T104" s="6"/>
      <c r="U104" s="6"/>
      <c r="V104" s="6"/>
      <c r="W104" s="6"/>
      <c r="X104" s="6"/>
      <c r="Y104" s="6"/>
      <c r="Z104" s="6"/>
      <c r="AA104" s="6"/>
      <c r="AB104" s="6"/>
      <c r="AC104" s="6"/>
      <c r="AD104" s="6"/>
      <c r="AE104" s="6"/>
      <c r="AF104" s="6"/>
    </row>
    <row r="105" spans="1:32" x14ac:dyDescent="0.2">
      <c r="A105" s="6"/>
      <c r="B105" s="14"/>
      <c r="C105" s="43"/>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row>
    <row r="106" spans="1:32" x14ac:dyDescent="0.2">
      <c r="A106" s="6"/>
      <c r="B106" s="14"/>
      <c r="C106" s="43"/>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row>
    <row r="107" spans="1:32" x14ac:dyDescent="0.2">
      <c r="A107" s="6"/>
      <c r="B107" s="14"/>
      <c r="C107" s="43"/>
      <c r="D107" s="6"/>
      <c r="E107" s="6"/>
      <c r="F107" s="6"/>
      <c r="G107" s="6"/>
      <c r="H107" s="6"/>
      <c r="I107" s="6"/>
      <c r="J107" s="6"/>
      <c r="K107" s="6"/>
      <c r="L107" s="6"/>
      <c r="M107" s="6"/>
      <c r="N107" s="6"/>
      <c r="O107" s="6"/>
      <c r="P107" s="6"/>
      <c r="Q107" s="6"/>
      <c r="R107" s="4"/>
      <c r="S107" s="6"/>
      <c r="T107" s="6"/>
      <c r="U107" s="6"/>
      <c r="V107" s="6"/>
      <c r="W107" s="6"/>
      <c r="X107" s="6"/>
      <c r="Y107" s="6"/>
      <c r="Z107" s="6"/>
      <c r="AA107" s="6"/>
      <c r="AB107" s="6"/>
      <c r="AC107" s="6"/>
      <c r="AD107" s="6"/>
      <c r="AE107" s="6"/>
      <c r="AF107" s="6"/>
    </row>
    <row r="108" spans="1:32" x14ac:dyDescent="0.2">
      <c r="A108" s="6"/>
      <c r="B108" s="14"/>
      <c r="C108" s="43"/>
      <c r="D108" s="6"/>
      <c r="E108" s="6"/>
      <c r="F108" s="6"/>
      <c r="G108" s="6"/>
      <c r="H108" s="6"/>
      <c r="I108" s="6"/>
      <c r="J108" s="6"/>
      <c r="K108" s="6"/>
      <c r="L108" s="6"/>
      <c r="M108" s="4"/>
      <c r="N108" s="4"/>
      <c r="O108" s="4"/>
      <c r="P108" s="4"/>
      <c r="Q108" s="4"/>
      <c r="R108" s="6"/>
      <c r="S108" s="6"/>
      <c r="T108" s="6"/>
      <c r="U108" s="6"/>
      <c r="V108" s="6"/>
      <c r="W108" s="6"/>
      <c r="X108" s="6"/>
      <c r="Y108" s="6"/>
      <c r="Z108" s="6"/>
      <c r="AA108" s="6"/>
      <c r="AB108" s="6"/>
      <c r="AC108" s="6"/>
      <c r="AD108" s="6"/>
      <c r="AE108" s="6"/>
      <c r="AF108" s="6"/>
    </row>
    <row r="109" spans="1:32" x14ac:dyDescent="0.2">
      <c r="A109" s="6"/>
      <c r="B109" s="14"/>
      <c r="C109" s="43"/>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row>
    <row r="110" spans="1:32" x14ac:dyDescent="0.2">
      <c r="A110" s="6"/>
      <c r="B110" s="14"/>
      <c r="C110" s="43"/>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row>
    <row r="111" spans="1:32" x14ac:dyDescent="0.2">
      <c r="A111" s="6"/>
      <c r="B111" s="14"/>
      <c r="C111" s="43"/>
      <c r="D111" s="6"/>
      <c r="E111" s="6"/>
      <c r="F111" s="6"/>
      <c r="G111" s="6"/>
      <c r="H111" s="6"/>
      <c r="I111" s="6"/>
      <c r="J111" s="6"/>
      <c r="K111" s="6"/>
      <c r="L111" s="6"/>
      <c r="M111" s="6"/>
      <c r="N111" s="6"/>
      <c r="O111" s="6"/>
      <c r="P111" s="6"/>
      <c r="Q111" s="6"/>
      <c r="R111" s="4"/>
      <c r="S111" s="6"/>
      <c r="T111" s="6"/>
      <c r="U111" s="6"/>
      <c r="V111" s="6"/>
      <c r="W111" s="6"/>
      <c r="X111" s="6"/>
      <c r="Y111" s="6"/>
      <c r="Z111" s="6"/>
      <c r="AA111" s="6"/>
      <c r="AB111" s="6"/>
      <c r="AC111" s="6"/>
      <c r="AD111" s="6"/>
      <c r="AE111" s="6"/>
      <c r="AF111" s="6"/>
    </row>
    <row r="112" spans="1:32" x14ac:dyDescent="0.2">
      <c r="A112" s="6"/>
      <c r="B112" s="14"/>
      <c r="C112" s="43"/>
      <c r="D112" s="6"/>
      <c r="E112" s="6"/>
      <c r="F112" s="6"/>
      <c r="G112" s="6"/>
      <c r="H112" s="6"/>
      <c r="I112" s="6"/>
      <c r="J112" s="6"/>
      <c r="K112" s="6"/>
      <c r="L112" s="6"/>
      <c r="M112" s="4"/>
      <c r="N112" s="4"/>
      <c r="O112" s="4"/>
      <c r="P112" s="4"/>
      <c r="Q112" s="4"/>
      <c r="R112" s="6"/>
      <c r="S112" s="6"/>
      <c r="T112" s="6"/>
      <c r="U112" s="6"/>
      <c r="V112" s="6"/>
      <c r="W112" s="6"/>
      <c r="X112" s="6"/>
      <c r="Y112" s="6"/>
      <c r="Z112" s="6"/>
      <c r="AA112" s="6"/>
      <c r="AB112" s="6"/>
      <c r="AC112" s="6"/>
      <c r="AD112" s="6"/>
      <c r="AE112" s="6"/>
      <c r="AF112" s="6"/>
    </row>
    <row r="113" spans="1:32" x14ac:dyDescent="0.2">
      <c r="A113" s="6"/>
      <c r="B113" s="14"/>
      <c r="C113" s="43"/>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row>
    <row r="114" spans="1:32" x14ac:dyDescent="0.2">
      <c r="A114" s="6"/>
      <c r="B114" s="14"/>
      <c r="C114" s="43"/>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row>
    <row r="115" spans="1:32" x14ac:dyDescent="0.2">
      <c r="A115" s="6"/>
      <c r="B115" s="14"/>
      <c r="C115" s="43"/>
      <c r="D115" s="6"/>
      <c r="E115" s="6"/>
      <c r="F115" s="6"/>
      <c r="G115" s="6"/>
      <c r="H115" s="6"/>
      <c r="I115" s="6"/>
      <c r="J115" s="6"/>
      <c r="K115" s="6"/>
      <c r="L115" s="6"/>
      <c r="M115" s="6"/>
      <c r="N115" s="6"/>
      <c r="O115" s="6"/>
      <c r="P115" s="6"/>
      <c r="Q115" s="6"/>
      <c r="R115" s="4"/>
      <c r="S115" s="6"/>
      <c r="T115" s="6"/>
      <c r="U115" s="6"/>
      <c r="V115" s="6"/>
      <c r="W115" s="6"/>
      <c r="X115" s="6"/>
      <c r="Y115" s="6"/>
      <c r="Z115" s="6"/>
      <c r="AA115" s="6"/>
      <c r="AB115" s="6"/>
      <c r="AC115" s="6"/>
      <c r="AD115" s="6"/>
      <c r="AE115" s="6"/>
      <c r="AF115" s="6"/>
    </row>
    <row r="116" spans="1:32" x14ac:dyDescent="0.2">
      <c r="A116" s="6"/>
      <c r="B116" s="14"/>
      <c r="C116" s="43"/>
      <c r="D116" s="6"/>
      <c r="E116" s="6"/>
      <c r="F116" s="6"/>
      <c r="G116" s="6"/>
      <c r="H116" s="6"/>
      <c r="I116" s="6"/>
      <c r="J116" s="6"/>
      <c r="K116" s="6"/>
      <c r="L116" s="6"/>
      <c r="M116" s="4"/>
      <c r="N116" s="4"/>
      <c r="O116" s="4"/>
      <c r="P116" s="4"/>
      <c r="Q116" s="4"/>
      <c r="R116" s="6"/>
      <c r="S116" s="6"/>
      <c r="T116" s="6"/>
      <c r="U116" s="6"/>
      <c r="V116" s="6"/>
      <c r="W116" s="6"/>
      <c r="X116" s="6"/>
      <c r="Y116" s="6"/>
      <c r="Z116" s="6"/>
      <c r="AA116" s="6"/>
      <c r="AB116" s="6"/>
      <c r="AC116" s="6"/>
      <c r="AD116" s="6"/>
      <c r="AE116" s="6"/>
      <c r="AF116" s="6"/>
    </row>
    <row r="117" spans="1:32" x14ac:dyDescent="0.2">
      <c r="A117" s="6"/>
      <c r="B117" s="14"/>
      <c r="C117" s="43"/>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row>
    <row r="118" spans="1:32" x14ac:dyDescent="0.2">
      <c r="A118" s="6"/>
      <c r="B118" s="14"/>
      <c r="C118" s="43"/>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row>
    <row r="119" spans="1:32" x14ac:dyDescent="0.2">
      <c r="A119" s="6"/>
      <c r="B119" s="14"/>
      <c r="C119" s="43"/>
      <c r="D119" s="6"/>
      <c r="E119" s="6"/>
      <c r="F119" s="6"/>
      <c r="G119" s="6"/>
      <c r="H119" s="6"/>
      <c r="I119" s="6"/>
      <c r="J119" s="6"/>
      <c r="K119" s="6"/>
      <c r="L119" s="6"/>
      <c r="M119" s="6"/>
      <c r="N119" s="6"/>
      <c r="O119" s="6"/>
      <c r="P119" s="6"/>
      <c r="Q119" s="6"/>
      <c r="R119" s="4"/>
      <c r="S119" s="6"/>
      <c r="T119" s="6"/>
      <c r="U119" s="6"/>
      <c r="V119" s="6"/>
      <c r="W119" s="6"/>
      <c r="X119" s="6"/>
      <c r="Y119" s="6"/>
      <c r="Z119" s="6"/>
      <c r="AA119" s="6"/>
      <c r="AB119" s="6"/>
      <c r="AC119" s="6"/>
      <c r="AD119" s="6"/>
      <c r="AE119" s="6"/>
      <c r="AF119" s="6"/>
    </row>
    <row r="120" spans="1:32" x14ac:dyDescent="0.2">
      <c r="A120" s="6"/>
      <c r="B120" s="14"/>
      <c r="C120" s="43"/>
      <c r="D120" s="6"/>
      <c r="E120" s="6"/>
      <c r="F120" s="6"/>
      <c r="G120" s="6"/>
      <c r="H120" s="6"/>
      <c r="I120" s="6"/>
      <c r="J120" s="6"/>
      <c r="K120" s="6"/>
      <c r="L120" s="6"/>
      <c r="M120" s="4"/>
      <c r="N120" s="4"/>
      <c r="O120" s="4"/>
      <c r="P120" s="4"/>
      <c r="Q120" s="4"/>
      <c r="R120" s="6"/>
      <c r="S120" s="6"/>
      <c r="T120" s="6"/>
      <c r="U120" s="6"/>
      <c r="V120" s="6"/>
      <c r="W120" s="6"/>
      <c r="X120" s="6"/>
      <c r="Y120" s="6"/>
      <c r="Z120" s="6"/>
      <c r="AA120" s="6"/>
      <c r="AB120" s="6"/>
      <c r="AC120" s="6"/>
      <c r="AD120" s="6"/>
      <c r="AE120" s="6"/>
      <c r="AF120" s="6"/>
    </row>
    <row r="121" spans="1:32" x14ac:dyDescent="0.2">
      <c r="A121" s="6"/>
      <c r="B121" s="14"/>
      <c r="C121" s="43"/>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row>
    <row r="122" spans="1:32" x14ac:dyDescent="0.2">
      <c r="A122" s="6"/>
      <c r="B122" s="14"/>
      <c r="C122" s="43"/>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row>
    <row r="123" spans="1:32" x14ac:dyDescent="0.2">
      <c r="A123" s="6"/>
      <c r="B123" s="14"/>
      <c r="C123" s="43"/>
      <c r="D123" s="6"/>
      <c r="E123" s="6"/>
      <c r="F123" s="6"/>
      <c r="G123" s="6"/>
      <c r="H123" s="6"/>
      <c r="I123" s="6"/>
      <c r="J123" s="6"/>
      <c r="K123" s="6"/>
      <c r="L123" s="6"/>
      <c r="M123" s="6"/>
      <c r="N123" s="6"/>
      <c r="O123" s="6"/>
      <c r="P123" s="6"/>
      <c r="Q123" s="6"/>
      <c r="R123" s="4"/>
      <c r="S123" s="6"/>
      <c r="T123" s="6"/>
      <c r="U123" s="6"/>
      <c r="V123" s="6"/>
      <c r="W123" s="6"/>
      <c r="X123" s="6"/>
      <c r="Y123" s="6"/>
      <c r="Z123" s="6"/>
      <c r="AA123" s="6"/>
      <c r="AB123" s="6"/>
      <c r="AC123" s="6"/>
      <c r="AD123" s="6"/>
      <c r="AE123" s="6"/>
      <c r="AF123" s="6"/>
    </row>
    <row r="124" spans="1:32" x14ac:dyDescent="0.2">
      <c r="A124" s="6"/>
      <c r="B124" s="14"/>
      <c r="C124" s="43"/>
      <c r="D124" s="6"/>
      <c r="E124" s="6"/>
      <c r="F124" s="6"/>
      <c r="G124" s="6"/>
      <c r="H124" s="6"/>
      <c r="I124" s="6"/>
      <c r="J124" s="6"/>
      <c r="K124" s="6"/>
      <c r="L124" s="6"/>
      <c r="M124" s="4"/>
      <c r="N124" s="4"/>
      <c r="O124" s="4"/>
      <c r="P124" s="4"/>
      <c r="Q124" s="4"/>
      <c r="R124" s="6"/>
      <c r="S124" s="6"/>
      <c r="T124" s="6"/>
      <c r="U124" s="6"/>
      <c r="V124" s="6"/>
      <c r="W124" s="6"/>
      <c r="X124" s="6"/>
      <c r="Y124" s="6"/>
      <c r="Z124" s="6"/>
      <c r="AA124" s="6"/>
      <c r="AB124" s="6"/>
      <c r="AC124" s="6"/>
      <c r="AD124" s="6"/>
      <c r="AE124" s="6"/>
      <c r="AF124" s="6"/>
    </row>
    <row r="125" spans="1:32" x14ac:dyDescent="0.2">
      <c r="A125" s="6"/>
      <c r="B125" s="14"/>
      <c r="C125" s="43"/>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row>
    <row r="126" spans="1:32" x14ac:dyDescent="0.2">
      <c r="A126" s="6"/>
      <c r="B126" s="14"/>
      <c r="C126" s="43"/>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row>
    <row r="127" spans="1:32" x14ac:dyDescent="0.2">
      <c r="A127" s="6"/>
      <c r="B127" s="14"/>
      <c r="C127" s="43"/>
      <c r="D127" s="6"/>
      <c r="E127" s="6"/>
      <c r="F127" s="6"/>
      <c r="G127" s="6"/>
      <c r="H127" s="6"/>
      <c r="I127" s="6"/>
      <c r="J127" s="6"/>
      <c r="K127" s="6"/>
      <c r="L127" s="6"/>
      <c r="M127" s="6"/>
      <c r="N127" s="6"/>
      <c r="O127" s="6"/>
      <c r="P127" s="6"/>
      <c r="Q127" s="6"/>
      <c r="R127" s="4"/>
      <c r="S127" s="6"/>
      <c r="T127" s="6"/>
      <c r="U127" s="6"/>
      <c r="V127" s="6"/>
      <c r="W127" s="6"/>
      <c r="X127" s="6"/>
      <c r="Y127" s="6"/>
      <c r="Z127" s="6"/>
      <c r="AA127" s="6"/>
      <c r="AB127" s="6"/>
      <c r="AC127" s="6"/>
      <c r="AD127" s="6"/>
      <c r="AE127" s="6"/>
      <c r="AF127" s="6"/>
    </row>
    <row r="128" spans="1:32" x14ac:dyDescent="0.2">
      <c r="A128" s="6"/>
      <c r="B128" s="14"/>
      <c r="C128" s="43"/>
      <c r="D128" s="6"/>
      <c r="E128" s="6"/>
      <c r="F128" s="6"/>
      <c r="G128" s="6"/>
      <c r="H128" s="6"/>
      <c r="I128" s="6"/>
      <c r="J128" s="6"/>
      <c r="K128" s="6"/>
      <c r="L128" s="6"/>
      <c r="M128" s="4"/>
      <c r="N128" s="4"/>
      <c r="O128" s="4"/>
      <c r="P128" s="4"/>
      <c r="Q128" s="4"/>
      <c r="R128" s="6"/>
      <c r="S128" s="6"/>
      <c r="T128" s="6"/>
      <c r="U128" s="6"/>
      <c r="V128" s="6"/>
      <c r="W128" s="6"/>
      <c r="X128" s="6"/>
      <c r="Y128" s="6"/>
      <c r="Z128" s="6"/>
      <c r="AA128" s="6"/>
      <c r="AB128" s="6"/>
      <c r="AC128" s="6"/>
      <c r="AD128" s="6"/>
      <c r="AE128" s="6"/>
      <c r="AF128" s="6"/>
    </row>
    <row r="129" spans="1:32" x14ac:dyDescent="0.2">
      <c r="A129" s="6"/>
      <c r="B129" s="14"/>
      <c r="C129" s="43"/>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row>
    <row r="130" spans="1:32" x14ac:dyDescent="0.2">
      <c r="A130" s="6"/>
      <c r="B130" s="14"/>
      <c r="C130" s="43"/>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row>
    <row r="131" spans="1:32" x14ac:dyDescent="0.2">
      <c r="A131" s="6"/>
      <c r="B131" s="14"/>
      <c r="C131" s="43"/>
      <c r="D131" s="6"/>
      <c r="E131" s="6"/>
      <c r="F131" s="6"/>
      <c r="G131" s="6"/>
      <c r="H131" s="6"/>
      <c r="I131" s="6"/>
      <c r="J131" s="6"/>
      <c r="K131" s="6"/>
      <c r="L131" s="6"/>
      <c r="M131" s="6"/>
      <c r="N131" s="6"/>
      <c r="O131" s="6"/>
      <c r="P131" s="6"/>
      <c r="Q131" s="6"/>
      <c r="R131" s="4"/>
      <c r="S131" s="6"/>
      <c r="T131" s="6"/>
      <c r="U131" s="6"/>
      <c r="V131" s="6"/>
      <c r="W131" s="6"/>
      <c r="X131" s="6"/>
      <c r="Y131" s="6"/>
      <c r="Z131" s="6"/>
      <c r="AA131" s="6"/>
      <c r="AB131" s="6"/>
      <c r="AC131" s="6"/>
      <c r="AD131" s="6"/>
      <c r="AE131" s="6"/>
      <c r="AF131" s="6"/>
    </row>
    <row r="132" spans="1:32" x14ac:dyDescent="0.2">
      <c r="A132" s="6"/>
      <c r="B132" s="14"/>
      <c r="C132" s="43"/>
      <c r="D132" s="6"/>
      <c r="E132" s="6"/>
      <c r="F132" s="6"/>
      <c r="G132" s="6"/>
      <c r="H132" s="6"/>
      <c r="I132" s="6"/>
      <c r="J132" s="6"/>
      <c r="K132" s="6"/>
      <c r="L132" s="6"/>
      <c r="M132" s="4"/>
      <c r="N132" s="4"/>
      <c r="O132" s="4"/>
      <c r="P132" s="4"/>
      <c r="Q132" s="4"/>
      <c r="R132" s="6"/>
      <c r="S132" s="6"/>
      <c r="T132" s="6"/>
      <c r="U132" s="6"/>
      <c r="V132" s="6"/>
      <c r="W132" s="6"/>
      <c r="X132" s="6"/>
      <c r="Y132" s="6"/>
      <c r="Z132" s="6"/>
      <c r="AA132" s="6"/>
      <c r="AB132" s="6"/>
      <c r="AC132" s="6"/>
      <c r="AD132" s="6"/>
      <c r="AE132" s="6"/>
      <c r="AF132" s="6"/>
    </row>
    <row r="133" spans="1:32" x14ac:dyDescent="0.2">
      <c r="A133" s="6"/>
      <c r="B133" s="14"/>
      <c r="C133" s="43"/>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row>
    <row r="134" spans="1:32" x14ac:dyDescent="0.2">
      <c r="A134" s="6"/>
      <c r="B134" s="14"/>
      <c r="C134" s="43"/>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row>
    <row r="135" spans="1:32" x14ac:dyDescent="0.2">
      <c r="A135" s="6"/>
      <c r="B135" s="14"/>
      <c r="C135" s="43"/>
      <c r="D135" s="6"/>
      <c r="E135" s="6"/>
      <c r="F135" s="6"/>
      <c r="G135" s="6"/>
      <c r="H135" s="6"/>
      <c r="I135" s="6"/>
      <c r="J135" s="6"/>
      <c r="K135" s="6"/>
      <c r="L135" s="6"/>
      <c r="M135" s="6"/>
      <c r="N135" s="6"/>
      <c r="O135" s="6"/>
      <c r="P135" s="6"/>
      <c r="Q135" s="6"/>
      <c r="R135" s="4"/>
      <c r="S135" s="6"/>
      <c r="T135" s="6"/>
      <c r="U135" s="6"/>
      <c r="V135" s="6"/>
      <c r="W135" s="6"/>
      <c r="X135" s="6"/>
      <c r="Y135" s="6"/>
      <c r="Z135" s="6"/>
      <c r="AA135" s="6"/>
      <c r="AB135" s="6"/>
      <c r="AC135" s="6"/>
      <c r="AD135" s="6"/>
      <c r="AE135" s="6"/>
      <c r="AF135" s="6"/>
    </row>
    <row r="136" spans="1:32" x14ac:dyDescent="0.2">
      <c r="A136" s="6"/>
      <c r="B136" s="14"/>
      <c r="C136" s="43"/>
      <c r="D136" s="6"/>
      <c r="E136" s="6"/>
      <c r="F136" s="6"/>
      <c r="G136" s="6"/>
      <c r="H136" s="6"/>
      <c r="I136" s="6"/>
      <c r="J136" s="6"/>
      <c r="K136" s="6"/>
      <c r="L136" s="6"/>
      <c r="M136" s="4"/>
      <c r="N136" s="4"/>
      <c r="O136" s="4"/>
      <c r="P136" s="4"/>
      <c r="Q136" s="4"/>
      <c r="R136" s="6"/>
      <c r="S136" s="6"/>
      <c r="T136" s="6"/>
      <c r="U136" s="6"/>
      <c r="V136" s="6"/>
      <c r="W136" s="6"/>
      <c r="X136" s="6"/>
      <c r="Y136" s="6"/>
      <c r="Z136" s="6"/>
      <c r="AA136" s="6"/>
      <c r="AB136" s="6"/>
      <c r="AC136" s="6"/>
      <c r="AD136" s="6"/>
      <c r="AE136" s="6"/>
      <c r="AF136" s="6"/>
    </row>
    <row r="137" spans="1:32" x14ac:dyDescent="0.2">
      <c r="A137" s="6"/>
      <c r="B137" s="14"/>
      <c r="C137" s="43"/>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row>
    <row r="138" spans="1:32" x14ac:dyDescent="0.2">
      <c r="A138" s="6"/>
      <c r="B138" s="14"/>
      <c r="C138" s="43"/>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row>
    <row r="139" spans="1:32" x14ac:dyDescent="0.2">
      <c r="A139" s="6"/>
      <c r="B139" s="14"/>
      <c r="C139" s="43"/>
      <c r="D139" s="6"/>
      <c r="E139" s="6"/>
      <c r="F139" s="6"/>
      <c r="G139" s="6"/>
      <c r="H139" s="6"/>
      <c r="I139" s="6"/>
      <c r="J139" s="6"/>
      <c r="K139" s="6"/>
      <c r="L139" s="6"/>
      <c r="M139" s="6"/>
      <c r="N139" s="6"/>
      <c r="O139" s="6"/>
      <c r="P139" s="6"/>
      <c r="Q139" s="6"/>
      <c r="R139" s="4"/>
      <c r="S139" s="6"/>
      <c r="T139" s="6"/>
      <c r="U139" s="6"/>
      <c r="V139" s="6"/>
      <c r="W139" s="6"/>
      <c r="X139" s="6"/>
      <c r="Y139" s="6"/>
      <c r="Z139" s="6"/>
      <c r="AA139" s="6"/>
      <c r="AB139" s="6"/>
      <c r="AC139" s="6"/>
      <c r="AD139" s="6"/>
      <c r="AE139" s="6"/>
      <c r="AF139" s="6"/>
    </row>
    <row r="140" spans="1:32" x14ac:dyDescent="0.2">
      <c r="A140" s="6"/>
      <c r="B140" s="14"/>
      <c r="C140" s="43"/>
      <c r="D140" s="6"/>
      <c r="E140" s="6"/>
      <c r="F140" s="6"/>
      <c r="G140" s="6"/>
      <c r="H140" s="6"/>
      <c r="I140" s="6"/>
      <c r="J140" s="6"/>
      <c r="K140" s="6"/>
      <c r="L140" s="6"/>
      <c r="M140" s="4"/>
      <c r="N140" s="4"/>
      <c r="O140" s="4"/>
      <c r="P140" s="4"/>
      <c r="Q140" s="4"/>
      <c r="R140" s="6"/>
      <c r="S140" s="6"/>
      <c r="T140" s="6"/>
      <c r="U140" s="6"/>
      <c r="V140" s="6"/>
      <c r="W140" s="6"/>
      <c r="X140" s="6"/>
      <c r="Y140" s="6"/>
      <c r="Z140" s="6"/>
      <c r="AA140" s="6"/>
      <c r="AB140" s="6"/>
      <c r="AC140" s="6"/>
      <c r="AD140" s="6"/>
      <c r="AE140" s="6"/>
      <c r="AF140" s="6"/>
    </row>
    <row r="141" spans="1:32" x14ac:dyDescent="0.2">
      <c r="A141" s="6"/>
      <c r="B141" s="14"/>
      <c r="C141" s="43"/>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row>
    <row r="142" spans="1:32" x14ac:dyDescent="0.2">
      <c r="A142" s="6"/>
      <c r="B142" s="14"/>
      <c r="C142" s="43"/>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row>
    <row r="143" spans="1:32" x14ac:dyDescent="0.2">
      <c r="A143" s="6"/>
      <c r="B143" s="14"/>
      <c r="C143" s="43"/>
      <c r="D143" s="6"/>
      <c r="E143" s="6"/>
      <c r="F143" s="6"/>
      <c r="G143" s="6"/>
      <c r="H143" s="6"/>
      <c r="I143" s="6"/>
      <c r="J143" s="6"/>
      <c r="K143" s="6"/>
      <c r="L143" s="6"/>
      <c r="M143" s="6"/>
      <c r="N143" s="6"/>
      <c r="O143" s="6"/>
      <c r="P143" s="6"/>
      <c r="Q143" s="6"/>
      <c r="R143" s="4"/>
      <c r="S143" s="6"/>
      <c r="T143" s="6"/>
      <c r="U143" s="6"/>
      <c r="V143" s="6"/>
      <c r="W143" s="6"/>
      <c r="X143" s="6"/>
      <c r="Y143" s="6"/>
      <c r="Z143" s="6"/>
      <c r="AA143" s="6"/>
      <c r="AB143" s="6"/>
      <c r="AC143" s="6"/>
      <c r="AD143" s="6"/>
      <c r="AE143" s="6"/>
      <c r="AF143" s="6"/>
    </row>
    <row r="144" spans="1:32" x14ac:dyDescent="0.2">
      <c r="A144" s="6"/>
      <c r="B144" s="14"/>
      <c r="C144" s="43"/>
      <c r="D144" s="6"/>
      <c r="E144" s="6"/>
      <c r="F144" s="6"/>
      <c r="G144" s="6"/>
      <c r="H144" s="6"/>
      <c r="I144" s="6"/>
      <c r="J144" s="6"/>
      <c r="K144" s="6"/>
      <c r="L144" s="6"/>
      <c r="M144" s="4"/>
      <c r="N144" s="4"/>
      <c r="O144" s="4"/>
      <c r="P144" s="4"/>
      <c r="Q144" s="4"/>
      <c r="R144" s="6"/>
      <c r="S144" s="6"/>
      <c r="T144" s="6"/>
      <c r="U144" s="6"/>
      <c r="V144" s="6"/>
      <c r="W144" s="6"/>
      <c r="X144" s="6"/>
      <c r="Y144" s="6"/>
      <c r="Z144" s="6"/>
      <c r="AA144" s="6"/>
      <c r="AB144" s="6"/>
      <c r="AC144" s="6"/>
      <c r="AD144" s="6"/>
      <c r="AE144" s="6"/>
      <c r="AF144" s="6"/>
    </row>
    <row r="145" spans="1:32" x14ac:dyDescent="0.2">
      <c r="A145" s="6"/>
      <c r="B145" s="14"/>
      <c r="C145" s="43"/>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row>
    <row r="146" spans="1:32" x14ac:dyDescent="0.2">
      <c r="A146" s="6"/>
      <c r="B146" s="14"/>
      <c r="C146" s="43"/>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row>
    <row r="147" spans="1:32" x14ac:dyDescent="0.2">
      <c r="A147" s="6"/>
      <c r="B147" s="14"/>
      <c r="C147" s="43"/>
      <c r="D147" s="6"/>
      <c r="E147" s="6"/>
      <c r="F147" s="6"/>
      <c r="G147" s="6"/>
      <c r="H147" s="6"/>
      <c r="I147" s="6"/>
      <c r="J147" s="6"/>
      <c r="K147" s="6"/>
      <c r="L147" s="6"/>
      <c r="M147" s="6"/>
      <c r="N147" s="6"/>
      <c r="O147" s="6"/>
      <c r="P147" s="6"/>
      <c r="Q147" s="6"/>
      <c r="R147" s="4"/>
      <c r="S147" s="6"/>
      <c r="T147" s="6"/>
      <c r="U147" s="6"/>
      <c r="V147" s="6"/>
      <c r="W147" s="6"/>
      <c r="X147" s="6"/>
      <c r="Y147" s="6"/>
      <c r="Z147" s="6"/>
      <c r="AA147" s="6"/>
      <c r="AB147" s="6"/>
      <c r="AC147" s="6"/>
      <c r="AD147" s="6"/>
      <c r="AE147" s="6"/>
      <c r="AF147" s="6"/>
    </row>
    <row r="148" spans="1:32" x14ac:dyDescent="0.2">
      <c r="A148" s="6"/>
      <c r="B148" s="14"/>
      <c r="C148" s="43"/>
      <c r="D148" s="6"/>
      <c r="E148" s="6"/>
      <c r="F148" s="6"/>
      <c r="G148" s="6"/>
      <c r="H148" s="6"/>
      <c r="I148" s="6"/>
      <c r="J148" s="6"/>
      <c r="K148" s="6"/>
      <c r="L148" s="6"/>
      <c r="M148" s="4"/>
      <c r="N148" s="4"/>
      <c r="O148" s="4"/>
      <c r="P148" s="4"/>
      <c r="Q148" s="4"/>
      <c r="R148" s="6"/>
      <c r="S148" s="6"/>
      <c r="T148" s="6"/>
      <c r="U148" s="6"/>
      <c r="V148" s="6"/>
      <c r="W148" s="6"/>
      <c r="X148" s="6"/>
      <c r="Y148" s="6"/>
      <c r="Z148" s="6"/>
      <c r="AA148" s="6"/>
      <c r="AB148" s="6"/>
      <c r="AC148" s="6"/>
      <c r="AD148" s="6"/>
      <c r="AE148" s="6"/>
      <c r="AF148" s="6"/>
    </row>
    <row r="149" spans="1:32" x14ac:dyDescent="0.2">
      <c r="A149" s="6"/>
      <c r="B149" s="14"/>
      <c r="C149" s="43"/>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row>
    <row r="150" spans="1:32" x14ac:dyDescent="0.2">
      <c r="A150" s="6"/>
      <c r="B150" s="14"/>
      <c r="C150" s="43"/>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row>
    <row r="151" spans="1:32" x14ac:dyDescent="0.2">
      <c r="A151" s="6"/>
      <c r="B151" s="14"/>
      <c r="C151" s="43"/>
      <c r="D151" s="6"/>
      <c r="E151" s="6"/>
      <c r="F151" s="6"/>
      <c r="G151" s="6"/>
      <c r="H151" s="6"/>
      <c r="I151" s="6"/>
      <c r="J151" s="6"/>
      <c r="K151" s="6"/>
      <c r="L151" s="6"/>
      <c r="M151" s="6"/>
      <c r="N151" s="6"/>
      <c r="O151" s="6"/>
      <c r="P151" s="6"/>
      <c r="Q151" s="6"/>
      <c r="R151" s="4"/>
      <c r="S151" s="6"/>
      <c r="T151" s="6"/>
      <c r="U151" s="6"/>
      <c r="V151" s="6"/>
      <c r="W151" s="6"/>
      <c r="X151" s="6"/>
      <c r="Y151" s="6"/>
      <c r="Z151" s="6"/>
      <c r="AA151" s="6"/>
      <c r="AB151" s="6"/>
      <c r="AC151" s="6"/>
      <c r="AD151" s="6"/>
      <c r="AE151" s="6"/>
      <c r="AF151" s="6"/>
    </row>
    <row r="152" spans="1:32" x14ac:dyDescent="0.2">
      <c r="A152" s="6"/>
      <c r="B152" s="14"/>
      <c r="C152" s="43"/>
      <c r="D152" s="6"/>
      <c r="E152" s="6"/>
      <c r="F152" s="6"/>
      <c r="G152" s="6"/>
      <c r="H152" s="6"/>
      <c r="I152" s="6"/>
      <c r="J152" s="6"/>
      <c r="K152" s="6"/>
      <c r="L152" s="6"/>
      <c r="M152" s="4"/>
      <c r="N152" s="4"/>
      <c r="O152" s="4"/>
      <c r="P152" s="4"/>
      <c r="Q152" s="4"/>
      <c r="R152" s="6"/>
      <c r="S152" s="6"/>
      <c r="T152" s="6"/>
      <c r="U152" s="6"/>
      <c r="V152" s="6"/>
      <c r="W152" s="6"/>
      <c r="X152" s="6"/>
      <c r="Y152" s="6"/>
      <c r="Z152" s="6"/>
      <c r="AA152" s="6"/>
      <c r="AB152" s="6"/>
      <c r="AC152" s="6"/>
      <c r="AD152" s="6"/>
      <c r="AE152" s="6"/>
      <c r="AF152" s="6"/>
    </row>
    <row r="153" spans="1:32" x14ac:dyDescent="0.2">
      <c r="A153" s="6"/>
      <c r="B153" s="14"/>
      <c r="C153" s="43"/>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row>
    <row r="154" spans="1:32" x14ac:dyDescent="0.2">
      <c r="A154" s="6"/>
      <c r="B154" s="14"/>
      <c r="C154" s="43"/>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row>
    <row r="155" spans="1:32" x14ac:dyDescent="0.2">
      <c r="A155" s="6"/>
      <c r="B155" s="14"/>
      <c r="C155" s="43"/>
      <c r="D155" s="6"/>
      <c r="E155" s="6"/>
      <c r="F155" s="6"/>
      <c r="G155" s="6"/>
      <c r="H155" s="6"/>
      <c r="I155" s="6"/>
      <c r="J155" s="6"/>
      <c r="K155" s="6"/>
      <c r="L155" s="6"/>
      <c r="M155" s="6"/>
      <c r="N155" s="6"/>
      <c r="O155" s="6"/>
      <c r="P155" s="6"/>
      <c r="Q155" s="6"/>
      <c r="R155" s="4"/>
      <c r="S155" s="6"/>
      <c r="T155" s="6"/>
      <c r="U155" s="6"/>
      <c r="V155" s="6"/>
      <c r="W155" s="6"/>
      <c r="X155" s="6"/>
      <c r="Y155" s="6"/>
      <c r="Z155" s="6"/>
      <c r="AA155" s="6"/>
      <c r="AB155" s="6"/>
      <c r="AC155" s="6"/>
      <c r="AD155" s="6"/>
      <c r="AE155" s="6"/>
      <c r="AF155" s="6"/>
    </row>
    <row r="156" spans="1:32" x14ac:dyDescent="0.2">
      <c r="A156" s="6"/>
      <c r="B156" s="14"/>
      <c r="C156" s="43"/>
      <c r="D156" s="6"/>
      <c r="E156" s="6"/>
      <c r="F156" s="6"/>
      <c r="G156" s="6"/>
      <c r="H156" s="6"/>
      <c r="I156" s="6"/>
      <c r="J156" s="6"/>
      <c r="K156" s="6"/>
      <c r="L156" s="6"/>
      <c r="M156" s="4"/>
      <c r="N156" s="4"/>
      <c r="O156" s="4"/>
      <c r="P156" s="4"/>
      <c r="Q156" s="4"/>
      <c r="R156" s="6"/>
      <c r="S156" s="6"/>
      <c r="T156" s="6"/>
      <c r="U156" s="6"/>
      <c r="V156" s="6"/>
      <c r="W156" s="6"/>
      <c r="X156" s="6"/>
      <c r="Y156" s="6"/>
      <c r="Z156" s="6"/>
      <c r="AA156" s="6"/>
      <c r="AB156" s="6"/>
      <c r="AC156" s="6"/>
      <c r="AD156" s="6"/>
      <c r="AE156" s="6"/>
      <c r="AF156" s="6"/>
    </row>
    <row r="157" spans="1:32" x14ac:dyDescent="0.2">
      <c r="A157" s="6"/>
      <c r="B157" s="14"/>
      <c r="C157" s="43"/>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row>
    <row r="158" spans="1:32" x14ac:dyDescent="0.2">
      <c r="A158" s="6"/>
      <c r="B158" s="14"/>
      <c r="C158" s="43"/>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row>
    <row r="159" spans="1:32" x14ac:dyDescent="0.2">
      <c r="A159" s="6"/>
      <c r="B159" s="14"/>
      <c r="C159" s="43"/>
      <c r="D159" s="6"/>
      <c r="E159" s="6"/>
      <c r="F159" s="6"/>
      <c r="G159" s="6"/>
      <c r="H159" s="6"/>
      <c r="I159" s="6"/>
      <c r="J159" s="6"/>
      <c r="K159" s="6"/>
      <c r="L159" s="6"/>
      <c r="M159" s="6"/>
      <c r="N159" s="6"/>
      <c r="O159" s="6"/>
      <c r="P159" s="6"/>
      <c r="Q159" s="6"/>
      <c r="R159" s="4"/>
      <c r="S159" s="6"/>
      <c r="T159" s="6"/>
      <c r="U159" s="6"/>
      <c r="V159" s="6"/>
      <c r="W159" s="6"/>
      <c r="X159" s="6"/>
      <c r="Y159" s="6"/>
      <c r="Z159" s="6"/>
      <c r="AA159" s="6"/>
      <c r="AB159" s="6"/>
      <c r="AC159" s="6"/>
      <c r="AD159" s="6"/>
      <c r="AE159" s="6"/>
      <c r="AF159" s="6"/>
    </row>
    <row r="160" spans="1:32" x14ac:dyDescent="0.2">
      <c r="A160" s="6"/>
      <c r="B160" s="14"/>
      <c r="C160" s="43"/>
      <c r="D160" s="6"/>
      <c r="E160" s="6"/>
      <c r="F160" s="6"/>
      <c r="G160" s="6"/>
      <c r="H160" s="6"/>
      <c r="I160" s="6"/>
      <c r="J160" s="6"/>
      <c r="K160" s="6"/>
      <c r="L160" s="6"/>
      <c r="M160" s="4"/>
      <c r="N160" s="4"/>
      <c r="O160" s="4"/>
      <c r="P160" s="4"/>
      <c r="Q160" s="4"/>
      <c r="R160" s="6"/>
      <c r="S160" s="6"/>
      <c r="T160" s="6"/>
      <c r="U160" s="6"/>
      <c r="V160" s="6"/>
      <c r="W160" s="6"/>
      <c r="X160" s="6"/>
      <c r="Y160" s="6"/>
      <c r="Z160" s="6"/>
      <c r="AA160" s="6"/>
      <c r="AB160" s="6"/>
      <c r="AC160" s="6"/>
      <c r="AD160" s="6"/>
      <c r="AE160" s="6"/>
      <c r="AF160" s="6"/>
    </row>
    <row r="161" spans="1:32" x14ac:dyDescent="0.2">
      <c r="A161" s="6"/>
      <c r="B161" s="14"/>
      <c r="C161" s="43"/>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row>
    <row r="162" spans="1:32" x14ac:dyDescent="0.2">
      <c r="A162" s="6"/>
      <c r="B162" s="14"/>
      <c r="C162" s="43"/>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row>
    <row r="163" spans="1:32" x14ac:dyDescent="0.2">
      <c r="A163" s="6"/>
      <c r="B163" s="14"/>
      <c r="C163" s="43"/>
      <c r="D163" s="6"/>
      <c r="E163" s="6"/>
      <c r="F163" s="6"/>
      <c r="G163" s="6"/>
      <c r="H163" s="6"/>
      <c r="I163" s="6"/>
      <c r="J163" s="6"/>
      <c r="K163" s="6"/>
      <c r="L163" s="6"/>
      <c r="M163" s="6"/>
      <c r="N163" s="6"/>
      <c r="O163" s="6"/>
      <c r="P163" s="6"/>
      <c r="Q163" s="6"/>
      <c r="R163" s="4"/>
      <c r="S163" s="6"/>
      <c r="T163" s="6"/>
      <c r="U163" s="6"/>
      <c r="V163" s="6"/>
      <c r="W163" s="6"/>
      <c r="X163" s="6"/>
      <c r="Y163" s="6"/>
      <c r="Z163" s="6"/>
      <c r="AA163" s="6"/>
      <c r="AB163" s="6"/>
      <c r="AC163" s="6"/>
      <c r="AD163" s="6"/>
      <c r="AE163" s="6"/>
      <c r="AF163" s="6"/>
    </row>
    <row r="164" spans="1:32" x14ac:dyDescent="0.2">
      <c r="A164" s="6"/>
      <c r="B164" s="14"/>
      <c r="C164" s="43"/>
      <c r="D164" s="6"/>
      <c r="E164" s="6"/>
      <c r="F164" s="6"/>
      <c r="G164" s="6"/>
      <c r="H164" s="6"/>
      <c r="I164" s="6"/>
      <c r="J164" s="6"/>
      <c r="K164" s="6"/>
      <c r="L164" s="6"/>
      <c r="M164" s="4"/>
      <c r="N164" s="4"/>
      <c r="O164" s="4"/>
      <c r="P164" s="4"/>
      <c r="Q164" s="4"/>
      <c r="R164" s="6"/>
      <c r="S164" s="6"/>
      <c r="T164" s="6"/>
      <c r="U164" s="6"/>
      <c r="V164" s="6"/>
      <c r="W164" s="6"/>
      <c r="X164" s="6"/>
      <c r="Y164" s="6"/>
      <c r="Z164" s="6"/>
      <c r="AA164" s="6"/>
      <c r="AB164" s="6"/>
      <c r="AC164" s="6"/>
      <c r="AD164" s="6"/>
      <c r="AE164" s="6"/>
      <c r="AF164" s="6"/>
    </row>
    <row r="165" spans="1:32" x14ac:dyDescent="0.2">
      <c r="A165" s="6"/>
      <c r="B165" s="14"/>
      <c r="C165" s="43"/>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row>
    <row r="166" spans="1:32" x14ac:dyDescent="0.2">
      <c r="A166" s="6"/>
      <c r="B166" s="14"/>
      <c r="C166" s="43"/>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row>
    <row r="167" spans="1:32" x14ac:dyDescent="0.2">
      <c r="A167" s="6"/>
      <c r="B167" s="14"/>
      <c r="C167" s="43"/>
      <c r="D167" s="6"/>
      <c r="E167" s="6"/>
      <c r="F167" s="6"/>
      <c r="G167" s="6"/>
      <c r="H167" s="6"/>
      <c r="I167" s="6"/>
      <c r="J167" s="6"/>
      <c r="K167" s="6"/>
      <c r="L167" s="6"/>
      <c r="M167" s="6"/>
      <c r="N167" s="6"/>
      <c r="O167" s="6"/>
      <c r="P167" s="6"/>
      <c r="Q167" s="6"/>
      <c r="R167" s="4"/>
      <c r="S167" s="6"/>
      <c r="T167" s="6"/>
      <c r="U167" s="6"/>
      <c r="V167" s="6"/>
      <c r="W167" s="6"/>
      <c r="X167" s="6"/>
      <c r="Y167" s="6"/>
      <c r="Z167" s="6"/>
      <c r="AA167" s="6"/>
      <c r="AB167" s="6"/>
      <c r="AC167" s="6"/>
      <c r="AD167" s="6"/>
      <c r="AE167" s="6"/>
      <c r="AF167" s="6"/>
    </row>
    <row r="168" spans="1:32" x14ac:dyDescent="0.2">
      <c r="A168" s="6"/>
      <c r="B168" s="14"/>
      <c r="C168" s="43"/>
      <c r="D168" s="6"/>
      <c r="E168" s="6"/>
      <c r="F168" s="6"/>
      <c r="G168" s="6"/>
      <c r="H168" s="6"/>
      <c r="I168" s="6"/>
      <c r="J168" s="6"/>
      <c r="K168" s="6"/>
      <c r="L168" s="6"/>
      <c r="M168" s="4"/>
      <c r="N168" s="4"/>
      <c r="O168" s="4"/>
      <c r="P168" s="4"/>
      <c r="Q168" s="4"/>
      <c r="R168" s="6"/>
      <c r="S168" s="6"/>
      <c r="T168" s="6"/>
      <c r="U168" s="6"/>
      <c r="V168" s="6"/>
      <c r="W168" s="6"/>
      <c r="X168" s="6"/>
      <c r="Y168" s="6"/>
      <c r="Z168" s="6"/>
      <c r="AA168" s="6"/>
      <c r="AB168" s="6"/>
      <c r="AC168" s="6"/>
      <c r="AD168" s="6"/>
      <c r="AE168" s="6"/>
      <c r="AF168" s="6"/>
    </row>
    <row r="169" spans="1:32" x14ac:dyDescent="0.2">
      <c r="A169" s="6"/>
      <c r="B169" s="14"/>
      <c r="C169" s="43"/>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row>
    <row r="170" spans="1:32" x14ac:dyDescent="0.2">
      <c r="A170" s="6"/>
      <c r="B170" s="14"/>
      <c r="C170" s="43"/>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row>
    <row r="171" spans="1:32" x14ac:dyDescent="0.2">
      <c r="A171" s="6"/>
      <c r="B171" s="14"/>
      <c r="C171" s="43"/>
      <c r="D171" s="6"/>
      <c r="E171" s="6"/>
      <c r="F171" s="6"/>
      <c r="G171" s="6"/>
      <c r="H171" s="6"/>
      <c r="I171" s="6"/>
      <c r="J171" s="6"/>
      <c r="K171" s="6"/>
      <c r="L171" s="6"/>
      <c r="M171" s="6"/>
      <c r="N171" s="6"/>
      <c r="O171" s="6"/>
      <c r="P171" s="6"/>
      <c r="Q171" s="6"/>
      <c r="R171" s="4"/>
      <c r="S171" s="6"/>
      <c r="T171" s="6"/>
      <c r="U171" s="6"/>
      <c r="V171" s="6"/>
      <c r="W171" s="6"/>
      <c r="X171" s="6"/>
      <c r="Y171" s="6"/>
      <c r="Z171" s="6"/>
      <c r="AA171" s="6"/>
      <c r="AB171" s="6"/>
      <c r="AC171" s="6"/>
      <c r="AD171" s="6"/>
      <c r="AE171" s="6"/>
      <c r="AF171" s="6"/>
    </row>
    <row r="172" spans="1:32" x14ac:dyDescent="0.2">
      <c r="A172" s="6"/>
      <c r="B172" s="14"/>
      <c r="C172" s="43"/>
      <c r="D172" s="6"/>
      <c r="E172" s="6"/>
      <c r="F172" s="6"/>
      <c r="G172" s="6"/>
      <c r="H172" s="6"/>
      <c r="I172" s="6"/>
      <c r="J172" s="6"/>
      <c r="K172" s="6"/>
      <c r="L172" s="6"/>
      <c r="M172" s="4"/>
      <c r="N172" s="4"/>
      <c r="O172" s="4"/>
      <c r="P172" s="4"/>
      <c r="Q172" s="4"/>
      <c r="R172" s="6"/>
      <c r="S172" s="6"/>
      <c r="T172" s="6"/>
      <c r="U172" s="6"/>
      <c r="V172" s="6"/>
      <c r="W172" s="6"/>
      <c r="X172" s="6"/>
      <c r="Y172" s="6"/>
      <c r="Z172" s="6"/>
      <c r="AA172" s="6"/>
      <c r="AB172" s="6"/>
      <c r="AC172" s="6"/>
      <c r="AD172" s="6"/>
      <c r="AE172" s="6"/>
      <c r="AF172" s="6"/>
    </row>
    <row r="173" spans="1:32" x14ac:dyDescent="0.2">
      <c r="A173" s="6"/>
      <c r="B173" s="14"/>
      <c r="C173" s="43"/>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row>
    <row r="174" spans="1:32" x14ac:dyDescent="0.2">
      <c r="A174" s="6"/>
      <c r="B174" s="14"/>
      <c r="C174" s="43"/>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row>
    <row r="175" spans="1:32" x14ac:dyDescent="0.2">
      <c r="A175" s="6"/>
      <c r="B175" s="14"/>
      <c r="C175" s="43"/>
      <c r="D175" s="6"/>
      <c r="E175" s="6"/>
      <c r="F175" s="6"/>
      <c r="G175" s="6"/>
      <c r="H175" s="6"/>
      <c r="I175" s="6"/>
      <c r="J175" s="6"/>
      <c r="K175" s="6"/>
      <c r="L175" s="6"/>
      <c r="M175" s="6"/>
      <c r="N175" s="6"/>
      <c r="O175" s="6"/>
      <c r="P175" s="6"/>
      <c r="Q175" s="6"/>
      <c r="R175" s="4"/>
      <c r="S175" s="6"/>
      <c r="T175" s="6"/>
      <c r="U175" s="6"/>
      <c r="V175" s="6"/>
      <c r="W175" s="6"/>
      <c r="X175" s="6"/>
      <c r="Y175" s="6"/>
      <c r="Z175" s="6"/>
      <c r="AA175" s="6"/>
      <c r="AB175" s="6"/>
      <c r="AC175" s="6"/>
      <c r="AD175" s="6"/>
      <c r="AE175" s="6"/>
      <c r="AF175" s="6"/>
    </row>
    <row r="176" spans="1:32" x14ac:dyDescent="0.2">
      <c r="A176" s="6"/>
      <c r="B176" s="14"/>
      <c r="C176" s="43"/>
      <c r="D176" s="6"/>
      <c r="E176" s="6"/>
      <c r="F176" s="6"/>
      <c r="G176" s="6"/>
      <c r="H176" s="6"/>
      <c r="I176" s="6"/>
      <c r="J176" s="6"/>
      <c r="K176" s="6"/>
      <c r="L176" s="6"/>
      <c r="M176" s="4"/>
      <c r="N176" s="4"/>
      <c r="O176" s="4"/>
      <c r="P176" s="4"/>
      <c r="Q176" s="4"/>
      <c r="R176" s="6"/>
      <c r="S176" s="6"/>
      <c r="T176" s="6"/>
      <c r="U176" s="6"/>
      <c r="V176" s="6"/>
      <c r="W176" s="6"/>
      <c r="X176" s="6"/>
      <c r="Y176" s="6"/>
      <c r="Z176" s="6"/>
      <c r="AA176" s="6"/>
      <c r="AB176" s="6"/>
      <c r="AC176" s="6"/>
      <c r="AD176" s="6"/>
      <c r="AE176" s="6"/>
      <c r="AF176" s="6"/>
    </row>
    <row r="177" spans="1:32" x14ac:dyDescent="0.2">
      <c r="A177" s="6"/>
      <c r="B177" s="14"/>
      <c r="C177" s="43"/>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row>
    <row r="178" spans="1:32" x14ac:dyDescent="0.2">
      <c r="A178" s="6"/>
      <c r="B178" s="14"/>
      <c r="C178" s="43"/>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row>
    <row r="179" spans="1:32" x14ac:dyDescent="0.2">
      <c r="A179" s="6"/>
      <c r="B179" s="14"/>
      <c r="C179" s="43"/>
      <c r="D179" s="6"/>
      <c r="E179" s="6"/>
      <c r="F179" s="6"/>
      <c r="G179" s="6"/>
      <c r="H179" s="6"/>
      <c r="I179" s="6"/>
      <c r="J179" s="6"/>
      <c r="K179" s="6"/>
      <c r="L179" s="6"/>
      <c r="M179" s="6"/>
      <c r="N179" s="6"/>
      <c r="O179" s="6"/>
      <c r="P179" s="6"/>
      <c r="Q179" s="6"/>
      <c r="R179" s="4"/>
      <c r="S179" s="6"/>
      <c r="T179" s="6"/>
      <c r="U179" s="6"/>
      <c r="V179" s="6"/>
      <c r="W179" s="6"/>
      <c r="X179" s="6"/>
      <c r="Y179" s="6"/>
      <c r="Z179" s="6"/>
      <c r="AA179" s="6"/>
      <c r="AB179" s="6"/>
      <c r="AC179" s="6"/>
      <c r="AD179" s="6"/>
      <c r="AE179" s="6"/>
      <c r="AF179" s="6"/>
    </row>
    <row r="180" spans="1:32" x14ac:dyDescent="0.2">
      <c r="A180" s="6"/>
      <c r="B180" s="14"/>
      <c r="C180" s="43"/>
      <c r="D180" s="6"/>
      <c r="E180" s="6"/>
      <c r="F180" s="6"/>
      <c r="G180" s="6"/>
      <c r="H180" s="6"/>
      <c r="I180" s="6"/>
      <c r="J180" s="6"/>
      <c r="K180" s="6"/>
      <c r="L180" s="6"/>
      <c r="M180" s="4"/>
      <c r="N180" s="4"/>
      <c r="O180" s="4"/>
      <c r="P180" s="4"/>
      <c r="Q180" s="4"/>
      <c r="R180" s="6"/>
      <c r="S180" s="6"/>
      <c r="T180" s="6"/>
      <c r="U180" s="6"/>
      <c r="V180" s="6"/>
      <c r="W180" s="6"/>
      <c r="X180" s="6"/>
      <c r="Y180" s="6"/>
      <c r="Z180" s="6"/>
      <c r="AA180" s="6"/>
      <c r="AB180" s="6"/>
      <c r="AC180" s="6"/>
      <c r="AD180" s="6"/>
      <c r="AE180" s="6"/>
      <c r="AF180" s="6"/>
    </row>
    <row r="181" spans="1:32" x14ac:dyDescent="0.2">
      <c r="A181" s="6"/>
      <c r="B181" s="14"/>
      <c r="C181" s="43"/>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row>
    <row r="182" spans="1:32" x14ac:dyDescent="0.2">
      <c r="A182" s="6"/>
      <c r="B182" s="14"/>
      <c r="C182" s="43"/>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row>
    <row r="183" spans="1:32" x14ac:dyDescent="0.2">
      <c r="A183" s="6"/>
      <c r="B183" s="14"/>
      <c r="C183" s="43"/>
      <c r="D183" s="6"/>
      <c r="E183" s="6"/>
      <c r="F183" s="6"/>
      <c r="G183" s="6"/>
      <c r="H183" s="6"/>
      <c r="I183" s="6"/>
      <c r="J183" s="6"/>
      <c r="K183" s="6"/>
      <c r="L183" s="6"/>
      <c r="M183" s="6"/>
      <c r="N183" s="6"/>
      <c r="O183" s="6"/>
      <c r="P183" s="6"/>
      <c r="Q183" s="6"/>
      <c r="R183" s="4"/>
      <c r="S183" s="6"/>
      <c r="T183" s="6"/>
      <c r="U183" s="6"/>
      <c r="V183" s="6"/>
      <c r="W183" s="6"/>
      <c r="X183" s="6"/>
      <c r="Y183" s="6"/>
      <c r="Z183" s="6"/>
      <c r="AA183" s="6"/>
      <c r="AB183" s="6"/>
      <c r="AC183" s="6"/>
      <c r="AD183" s="6"/>
      <c r="AE183" s="6"/>
      <c r="AF183" s="6"/>
    </row>
    <row r="184" spans="1:32" x14ac:dyDescent="0.2">
      <c r="A184" s="6"/>
      <c r="B184" s="14"/>
      <c r="C184" s="43"/>
      <c r="D184" s="6"/>
      <c r="E184" s="6"/>
      <c r="F184" s="6"/>
      <c r="G184" s="6"/>
      <c r="H184" s="6"/>
      <c r="I184" s="6"/>
      <c r="J184" s="6"/>
      <c r="K184" s="6"/>
      <c r="L184" s="6"/>
      <c r="M184" s="4"/>
      <c r="N184" s="4"/>
      <c r="O184" s="4"/>
      <c r="P184" s="4"/>
      <c r="Q184" s="4"/>
      <c r="R184" s="6"/>
      <c r="S184" s="6"/>
      <c r="T184" s="6"/>
      <c r="U184" s="6"/>
      <c r="V184" s="6"/>
      <c r="W184" s="6"/>
      <c r="X184" s="6"/>
      <c r="Y184" s="6"/>
      <c r="Z184" s="6"/>
      <c r="AA184" s="6"/>
      <c r="AB184" s="6"/>
      <c r="AC184" s="6"/>
      <c r="AD184" s="6"/>
      <c r="AE184" s="6"/>
      <c r="AF184" s="6"/>
    </row>
    <row r="185" spans="1:32" x14ac:dyDescent="0.2">
      <c r="A185" s="6"/>
      <c r="B185" s="14"/>
      <c r="C185" s="43"/>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row>
    <row r="186" spans="1:32" x14ac:dyDescent="0.2">
      <c r="A186" s="6"/>
      <c r="B186" s="14"/>
      <c r="C186" s="43"/>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row>
    <row r="187" spans="1:32" x14ac:dyDescent="0.2">
      <c r="A187" s="6"/>
      <c r="B187" s="14"/>
      <c r="C187" s="43"/>
      <c r="H187" s="6"/>
      <c r="I187" s="6"/>
      <c r="J187" s="6"/>
      <c r="K187" s="6"/>
      <c r="L187" s="6"/>
      <c r="M187" s="6"/>
      <c r="N187" s="6"/>
      <c r="O187" s="6"/>
      <c r="P187" s="6"/>
      <c r="Q187" s="6"/>
      <c r="R187" s="4"/>
      <c r="S187" s="6"/>
      <c r="T187" s="6"/>
      <c r="U187" s="6"/>
      <c r="V187" s="6"/>
      <c r="W187" s="6"/>
      <c r="X187" s="6"/>
      <c r="Y187" s="6"/>
      <c r="Z187" s="6"/>
      <c r="AA187" s="6"/>
      <c r="AB187" s="6"/>
      <c r="AC187" s="6"/>
      <c r="AD187" s="6"/>
      <c r="AE187" s="6"/>
      <c r="AF187" s="6"/>
    </row>
    <row r="188" spans="1:32" x14ac:dyDescent="0.2">
      <c r="A188" s="6"/>
      <c r="B188" s="14"/>
      <c r="C188" s="43"/>
      <c r="H188" s="6"/>
      <c r="I188" s="6"/>
      <c r="J188" s="6"/>
      <c r="K188" s="6"/>
      <c r="L188" s="6"/>
      <c r="M188" s="4"/>
      <c r="N188" s="4"/>
      <c r="O188" s="4"/>
      <c r="P188" s="4"/>
      <c r="Q188" s="4"/>
      <c r="R188" s="6"/>
      <c r="S188" s="6"/>
      <c r="T188" s="6"/>
      <c r="U188" s="6"/>
      <c r="V188" s="6"/>
      <c r="W188" s="6"/>
      <c r="X188" s="6"/>
      <c r="Y188" s="6"/>
      <c r="Z188" s="6"/>
      <c r="AA188" s="6"/>
      <c r="AB188" s="6"/>
      <c r="AC188" s="6"/>
      <c r="AD188" s="6"/>
      <c r="AE188" s="6"/>
      <c r="AF188" s="6"/>
    </row>
    <row r="189" spans="1:32" x14ac:dyDescent="0.2">
      <c r="A189" s="6"/>
      <c r="B189" s="14"/>
      <c r="C189" s="43"/>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row>
    <row r="190" spans="1:32" x14ac:dyDescent="0.2">
      <c r="A190" s="6"/>
      <c r="B190" s="14"/>
      <c r="C190" s="43"/>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row>
    <row r="191" spans="1:32" x14ac:dyDescent="0.2">
      <c r="A191" s="6"/>
      <c r="B191" s="14"/>
      <c r="C191" s="43"/>
      <c r="H191" s="6"/>
      <c r="I191" s="6"/>
      <c r="J191" s="6"/>
      <c r="K191" s="6"/>
      <c r="L191" s="6"/>
      <c r="M191" s="6"/>
      <c r="N191" s="6"/>
      <c r="O191" s="6"/>
      <c r="P191" s="6"/>
      <c r="Q191" s="6"/>
      <c r="R191" s="4"/>
      <c r="S191" s="6"/>
      <c r="T191" s="6"/>
      <c r="U191" s="6"/>
      <c r="V191" s="6"/>
      <c r="W191" s="6"/>
      <c r="X191" s="6"/>
      <c r="Y191" s="6"/>
      <c r="Z191" s="6"/>
      <c r="AA191" s="6"/>
      <c r="AB191" s="6"/>
      <c r="AC191" s="6"/>
      <c r="AD191" s="6"/>
      <c r="AE191" s="6"/>
      <c r="AF191" s="6"/>
    </row>
    <row r="192" spans="1:32" x14ac:dyDescent="0.2">
      <c r="A192" s="6"/>
      <c r="B192" s="14"/>
      <c r="C192" s="43"/>
      <c r="H192" s="6"/>
      <c r="I192" s="6"/>
      <c r="J192" s="6"/>
      <c r="K192" s="6"/>
      <c r="L192" s="6"/>
      <c r="M192" s="4"/>
      <c r="N192" s="4"/>
      <c r="O192" s="4"/>
      <c r="P192" s="4"/>
      <c r="Q192" s="4"/>
      <c r="R192" s="6"/>
      <c r="S192" s="6"/>
      <c r="T192" s="6"/>
      <c r="U192" s="6"/>
      <c r="V192" s="6"/>
      <c r="W192" s="6"/>
      <c r="X192" s="6"/>
      <c r="Y192" s="6"/>
      <c r="Z192" s="6"/>
      <c r="AA192" s="6"/>
      <c r="AB192" s="6"/>
      <c r="AC192" s="6"/>
      <c r="AD192" s="6"/>
      <c r="AE192" s="6"/>
      <c r="AF192" s="6"/>
    </row>
    <row r="193" spans="1:32" x14ac:dyDescent="0.2">
      <c r="A193" s="6"/>
      <c r="B193" s="14"/>
      <c r="C193" s="43"/>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row>
    <row r="194" spans="1:32" x14ac:dyDescent="0.2">
      <c r="A194" s="6"/>
      <c r="B194" s="14"/>
      <c r="C194" s="43"/>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row>
    <row r="195" spans="1:32" x14ac:dyDescent="0.2">
      <c r="A195" s="6"/>
      <c r="B195" s="14"/>
      <c r="C195" s="43"/>
      <c r="H195" s="6"/>
      <c r="I195" s="6"/>
      <c r="J195" s="6"/>
      <c r="K195" s="6"/>
      <c r="L195" s="6"/>
      <c r="M195" s="6"/>
      <c r="N195" s="6"/>
      <c r="O195" s="6"/>
      <c r="P195" s="6"/>
      <c r="Q195" s="6"/>
      <c r="R195" s="4"/>
      <c r="S195" s="6"/>
      <c r="T195" s="6"/>
      <c r="U195" s="6"/>
      <c r="V195" s="6"/>
      <c r="W195" s="6"/>
      <c r="X195" s="6"/>
      <c r="Y195" s="6"/>
      <c r="Z195" s="6"/>
      <c r="AA195" s="6"/>
      <c r="AB195" s="6"/>
      <c r="AC195" s="6"/>
      <c r="AD195" s="6"/>
      <c r="AE195" s="6"/>
      <c r="AF195" s="6"/>
    </row>
    <row r="196" spans="1:32" x14ac:dyDescent="0.2">
      <c r="A196" s="6"/>
      <c r="B196" s="14"/>
      <c r="C196" s="43"/>
      <c r="H196" s="6"/>
      <c r="I196" s="6"/>
      <c r="J196" s="6"/>
      <c r="K196" s="6"/>
      <c r="L196" s="6"/>
      <c r="M196" s="4"/>
      <c r="N196" s="4"/>
      <c r="O196" s="4"/>
      <c r="P196" s="4"/>
      <c r="Q196" s="4"/>
      <c r="R196" s="6"/>
      <c r="S196" s="6"/>
      <c r="T196" s="6"/>
      <c r="U196" s="6"/>
      <c r="V196" s="6"/>
      <c r="W196" s="6"/>
      <c r="X196" s="6"/>
      <c r="Y196" s="6"/>
      <c r="Z196" s="6"/>
      <c r="AA196" s="6"/>
      <c r="AB196" s="6"/>
      <c r="AC196" s="6"/>
      <c r="AD196" s="6"/>
      <c r="AE196" s="6"/>
      <c r="AF196" s="6"/>
    </row>
    <row r="197" spans="1:32" x14ac:dyDescent="0.2">
      <c r="A197" s="6"/>
      <c r="B197" s="14"/>
      <c r="C197" s="43"/>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row>
    <row r="198" spans="1:32" x14ac:dyDescent="0.2">
      <c r="A198" s="6"/>
      <c r="B198" s="14"/>
      <c r="C198" s="43"/>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row>
    <row r="199" spans="1:32" x14ac:dyDescent="0.2">
      <c r="A199" s="6"/>
      <c r="B199" s="14"/>
      <c r="C199" s="43"/>
      <c r="H199" s="6"/>
      <c r="I199" s="6"/>
      <c r="J199" s="6"/>
      <c r="K199" s="6"/>
      <c r="L199" s="6"/>
      <c r="M199" s="6"/>
      <c r="N199" s="6"/>
      <c r="O199" s="6"/>
      <c r="P199" s="6"/>
      <c r="Q199" s="6"/>
      <c r="R199" s="4"/>
      <c r="S199" s="6"/>
      <c r="T199" s="6"/>
      <c r="U199" s="6"/>
      <c r="V199" s="6"/>
      <c r="W199" s="6"/>
      <c r="X199" s="6"/>
      <c r="Y199" s="6"/>
      <c r="Z199" s="6"/>
      <c r="AA199" s="6"/>
      <c r="AB199" s="6"/>
      <c r="AC199" s="6"/>
      <c r="AD199" s="6"/>
      <c r="AE199" s="6"/>
      <c r="AF199" s="6"/>
    </row>
    <row r="200" spans="1:32" x14ac:dyDescent="0.2">
      <c r="A200" s="6"/>
      <c r="B200" s="14"/>
      <c r="C200" s="43"/>
      <c r="H200" s="6"/>
      <c r="I200" s="6"/>
      <c r="J200" s="6"/>
      <c r="K200" s="6"/>
      <c r="L200" s="6"/>
      <c r="M200" s="4"/>
      <c r="N200" s="4"/>
      <c r="O200" s="4"/>
      <c r="P200" s="4"/>
      <c r="Q200" s="4"/>
      <c r="R200" s="6"/>
      <c r="S200" s="6"/>
      <c r="T200" s="6"/>
      <c r="U200" s="6"/>
      <c r="V200" s="6"/>
      <c r="W200" s="6"/>
      <c r="X200" s="6"/>
      <c r="Y200" s="6"/>
      <c r="Z200" s="6"/>
      <c r="AA200" s="6"/>
      <c r="AB200" s="6"/>
      <c r="AC200" s="6"/>
      <c r="AD200" s="6"/>
      <c r="AE200" s="6"/>
      <c r="AF200" s="6"/>
    </row>
    <row r="201" spans="1:32" x14ac:dyDescent="0.2">
      <c r="A201" s="6"/>
      <c r="B201" s="14"/>
      <c r="C201" s="43"/>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row>
    <row r="202" spans="1:32" x14ac:dyDescent="0.2">
      <c r="A202" s="6"/>
      <c r="B202" s="14"/>
      <c r="C202" s="43"/>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row>
    <row r="203" spans="1:32" x14ac:dyDescent="0.2">
      <c r="A203" s="6"/>
      <c r="B203" s="14"/>
      <c r="C203" s="43"/>
      <c r="H203" s="6"/>
      <c r="I203" s="6"/>
      <c r="J203" s="6"/>
      <c r="K203" s="6"/>
      <c r="L203" s="6"/>
      <c r="M203" s="6"/>
      <c r="N203" s="6"/>
      <c r="O203" s="6"/>
      <c r="P203" s="6"/>
      <c r="Q203" s="6"/>
      <c r="R203" s="4"/>
      <c r="S203" s="6"/>
      <c r="T203" s="6"/>
      <c r="U203" s="6"/>
      <c r="V203" s="6"/>
      <c r="W203" s="6"/>
      <c r="X203" s="6"/>
      <c r="Y203" s="6"/>
      <c r="Z203" s="6"/>
      <c r="AA203" s="6"/>
      <c r="AB203" s="6"/>
      <c r="AC203" s="6"/>
      <c r="AD203" s="6"/>
      <c r="AE203" s="6"/>
      <c r="AF203" s="6"/>
    </row>
    <row r="204" spans="1:32" x14ac:dyDescent="0.2">
      <c r="A204" s="6"/>
      <c r="B204" s="14"/>
      <c r="C204" s="43"/>
      <c r="H204" s="6"/>
      <c r="I204" s="6"/>
      <c r="J204" s="6"/>
      <c r="K204" s="6"/>
      <c r="L204" s="6"/>
      <c r="M204" s="4"/>
      <c r="N204" s="4"/>
      <c r="O204" s="4"/>
      <c r="P204" s="4"/>
      <c r="Q204" s="4"/>
      <c r="R204" s="6"/>
      <c r="S204" s="6"/>
      <c r="T204" s="6"/>
      <c r="U204" s="6"/>
      <c r="V204" s="6"/>
      <c r="W204" s="6"/>
      <c r="X204" s="6"/>
      <c r="Y204" s="6"/>
      <c r="Z204" s="6"/>
      <c r="AA204" s="6"/>
      <c r="AB204" s="6"/>
      <c r="AC204" s="6"/>
      <c r="AD204" s="6"/>
      <c r="AE204" s="6"/>
      <c r="AF204" s="6"/>
    </row>
    <row r="205" spans="1:32" x14ac:dyDescent="0.2">
      <c r="A205" s="6"/>
      <c r="B205" s="14"/>
      <c r="C205" s="43"/>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row>
    <row r="206" spans="1:32" x14ac:dyDescent="0.2">
      <c r="A206" s="6"/>
      <c r="B206" s="14"/>
      <c r="C206" s="43"/>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row>
    <row r="207" spans="1:32" x14ac:dyDescent="0.2">
      <c r="A207" s="6"/>
      <c r="B207" s="14"/>
      <c r="C207" s="43"/>
      <c r="H207" s="6"/>
      <c r="I207" s="6"/>
      <c r="J207" s="6"/>
      <c r="K207" s="6"/>
      <c r="L207" s="6"/>
      <c r="M207" s="6"/>
      <c r="N207" s="6"/>
      <c r="O207" s="6"/>
      <c r="P207" s="6"/>
      <c r="Q207" s="6"/>
      <c r="R207" s="4"/>
      <c r="S207" s="6"/>
      <c r="T207" s="6"/>
      <c r="U207" s="6"/>
      <c r="V207" s="6"/>
      <c r="W207" s="6"/>
      <c r="X207" s="6"/>
      <c r="Y207" s="6"/>
      <c r="Z207" s="6"/>
      <c r="AA207" s="6"/>
      <c r="AB207" s="6"/>
      <c r="AC207" s="6"/>
      <c r="AD207" s="6"/>
      <c r="AE207" s="6"/>
      <c r="AF207" s="6"/>
    </row>
    <row r="208" spans="1:32" x14ac:dyDescent="0.2">
      <c r="A208" s="6"/>
      <c r="B208" s="14"/>
      <c r="C208" s="43"/>
      <c r="H208" s="6"/>
      <c r="I208" s="6"/>
      <c r="J208" s="6"/>
      <c r="K208" s="6"/>
      <c r="L208" s="6"/>
      <c r="M208" s="4"/>
      <c r="N208" s="4"/>
      <c r="O208" s="4"/>
      <c r="P208" s="4"/>
      <c r="Q208" s="4"/>
      <c r="R208" s="6"/>
      <c r="S208" s="6"/>
      <c r="T208" s="6"/>
      <c r="U208" s="6"/>
      <c r="V208" s="6"/>
      <c r="W208" s="6"/>
      <c r="X208" s="6"/>
      <c r="Y208" s="6"/>
      <c r="Z208" s="6"/>
      <c r="AA208" s="6"/>
      <c r="AB208" s="6"/>
      <c r="AC208" s="6"/>
      <c r="AD208" s="6"/>
      <c r="AE208" s="6"/>
      <c r="AF208" s="6"/>
    </row>
    <row r="209" spans="1:32" x14ac:dyDescent="0.2">
      <c r="A209" s="6"/>
      <c r="B209" s="14"/>
      <c r="C209" s="43"/>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row>
    <row r="210" spans="1:32" x14ac:dyDescent="0.2">
      <c r="A210" s="6"/>
      <c r="B210" s="14"/>
      <c r="C210" s="43"/>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row>
    <row r="211" spans="1:32" x14ac:dyDescent="0.2">
      <c r="A211" s="6"/>
      <c r="B211" s="14"/>
      <c r="C211" s="43"/>
      <c r="H211" s="6"/>
      <c r="I211" s="6"/>
      <c r="J211" s="6"/>
      <c r="K211" s="6"/>
      <c r="L211" s="6"/>
      <c r="M211" s="6"/>
      <c r="N211" s="6"/>
      <c r="O211" s="6"/>
      <c r="P211" s="6"/>
      <c r="Q211" s="6"/>
      <c r="R211" s="4"/>
      <c r="S211" s="6"/>
      <c r="T211" s="6"/>
      <c r="U211" s="6"/>
      <c r="V211" s="6"/>
      <c r="W211" s="6"/>
      <c r="X211" s="6"/>
      <c r="Y211" s="6"/>
      <c r="Z211" s="6"/>
      <c r="AA211" s="6"/>
      <c r="AB211" s="6"/>
      <c r="AC211" s="6"/>
      <c r="AD211" s="6"/>
      <c r="AE211" s="6"/>
      <c r="AF211" s="6"/>
    </row>
    <row r="212" spans="1:32" x14ac:dyDescent="0.2">
      <c r="A212" s="6"/>
      <c r="B212" s="14"/>
      <c r="C212" s="43"/>
      <c r="H212" s="6"/>
      <c r="I212" s="6"/>
      <c r="J212" s="6"/>
      <c r="K212" s="6"/>
      <c r="L212" s="6"/>
      <c r="M212" s="4"/>
      <c r="N212" s="4"/>
      <c r="O212" s="4"/>
      <c r="P212" s="4"/>
      <c r="Q212" s="4"/>
      <c r="R212" s="6"/>
      <c r="S212" s="6"/>
      <c r="T212" s="6"/>
      <c r="U212" s="6"/>
      <c r="V212" s="6"/>
      <c r="W212" s="6"/>
      <c r="X212" s="6"/>
      <c r="Y212" s="6"/>
      <c r="Z212" s="6"/>
      <c r="AA212" s="6"/>
      <c r="AB212" s="6"/>
      <c r="AC212" s="6"/>
      <c r="AD212" s="6"/>
      <c r="AE212" s="6"/>
      <c r="AF212" s="6"/>
    </row>
    <row r="213" spans="1:32" x14ac:dyDescent="0.2">
      <c r="A213" s="6"/>
      <c r="B213" s="14"/>
      <c r="C213" s="43"/>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row>
    <row r="214" spans="1:32" x14ac:dyDescent="0.2">
      <c r="A214" s="6"/>
      <c r="B214" s="14"/>
      <c r="C214" s="43"/>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row>
    <row r="215" spans="1:32" x14ac:dyDescent="0.2">
      <c r="A215" s="6"/>
      <c r="B215" s="14"/>
      <c r="C215" s="43"/>
      <c r="H215" s="6"/>
      <c r="I215" s="6"/>
      <c r="J215" s="6"/>
      <c r="K215" s="6"/>
      <c r="L215" s="6"/>
      <c r="M215" s="6"/>
      <c r="N215" s="6"/>
      <c r="O215" s="6"/>
      <c r="P215" s="6"/>
      <c r="Q215" s="6"/>
      <c r="R215" s="4"/>
      <c r="S215" s="6"/>
      <c r="T215" s="6"/>
      <c r="U215" s="6"/>
      <c r="V215" s="6"/>
      <c r="W215" s="6"/>
      <c r="X215" s="6"/>
      <c r="Y215" s="6"/>
      <c r="Z215" s="6"/>
      <c r="AA215" s="6"/>
      <c r="AB215" s="6"/>
      <c r="AC215" s="6"/>
      <c r="AD215" s="6"/>
      <c r="AE215" s="6"/>
      <c r="AF215" s="6"/>
    </row>
    <row r="216" spans="1:32" x14ac:dyDescent="0.2">
      <c r="A216" s="6"/>
      <c r="B216" s="14"/>
      <c r="C216" s="43"/>
      <c r="H216" s="6"/>
      <c r="I216" s="6"/>
      <c r="J216" s="6"/>
      <c r="K216" s="6"/>
      <c r="L216" s="6"/>
      <c r="M216" s="4"/>
      <c r="N216" s="4"/>
      <c r="O216" s="4"/>
      <c r="P216" s="4"/>
      <c r="Q216" s="4"/>
      <c r="R216" s="6"/>
      <c r="S216" s="6"/>
      <c r="T216" s="6"/>
      <c r="U216" s="6"/>
      <c r="V216" s="6"/>
      <c r="W216" s="6"/>
      <c r="X216" s="6"/>
      <c r="Y216" s="6"/>
      <c r="Z216" s="6"/>
      <c r="AA216" s="6"/>
      <c r="AB216" s="6"/>
      <c r="AC216" s="6"/>
      <c r="AD216" s="6"/>
      <c r="AE216" s="6"/>
      <c r="AF216" s="6"/>
    </row>
    <row r="217" spans="1:32" x14ac:dyDescent="0.2">
      <c r="A217" s="6"/>
      <c r="B217" s="14"/>
      <c r="C217" s="43"/>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row>
    <row r="218" spans="1:32" x14ac:dyDescent="0.2">
      <c r="A218" s="6"/>
      <c r="B218" s="14"/>
      <c r="C218" s="43"/>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row>
    <row r="219" spans="1:32" x14ac:dyDescent="0.2">
      <c r="A219" s="6"/>
      <c r="B219" s="14"/>
      <c r="C219" s="43"/>
      <c r="H219" s="6"/>
      <c r="I219" s="6"/>
      <c r="J219" s="6"/>
      <c r="K219" s="6"/>
      <c r="L219" s="6"/>
      <c r="M219" s="6"/>
      <c r="N219" s="6"/>
      <c r="O219" s="6"/>
      <c r="P219" s="6"/>
      <c r="Q219" s="6"/>
      <c r="R219" s="4"/>
      <c r="S219" s="6"/>
      <c r="T219" s="6"/>
      <c r="U219" s="6"/>
      <c r="V219" s="6"/>
      <c r="W219" s="6"/>
      <c r="X219" s="6"/>
      <c r="Y219" s="6"/>
      <c r="Z219" s="6"/>
      <c r="AA219" s="6"/>
      <c r="AB219" s="6"/>
      <c r="AC219" s="6"/>
      <c r="AD219" s="6"/>
      <c r="AE219" s="6"/>
      <c r="AF219" s="6"/>
    </row>
    <row r="220" spans="1:32" x14ac:dyDescent="0.2">
      <c r="A220" s="6"/>
      <c r="B220" s="14"/>
      <c r="C220" s="43"/>
      <c r="H220" s="6"/>
      <c r="I220" s="6"/>
      <c r="J220" s="6"/>
      <c r="K220" s="6"/>
      <c r="L220" s="6"/>
      <c r="M220" s="4"/>
      <c r="N220" s="4"/>
      <c r="O220" s="4"/>
      <c r="P220" s="4"/>
      <c r="Q220" s="4"/>
      <c r="R220" s="6"/>
      <c r="S220" s="6"/>
      <c r="T220" s="6"/>
      <c r="U220" s="6"/>
      <c r="V220" s="6"/>
      <c r="W220" s="6"/>
      <c r="X220" s="6"/>
      <c r="Y220" s="6"/>
      <c r="Z220" s="6"/>
      <c r="AA220" s="6"/>
      <c r="AB220" s="6"/>
      <c r="AC220" s="6"/>
      <c r="AD220" s="6"/>
      <c r="AE220" s="6"/>
      <c r="AF220" s="6"/>
    </row>
    <row r="221" spans="1:32" x14ac:dyDescent="0.2">
      <c r="A221" s="6"/>
      <c r="B221" s="14"/>
      <c r="C221" s="43"/>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row>
    <row r="222" spans="1:32" x14ac:dyDescent="0.2">
      <c r="A222" s="6"/>
      <c r="B222" s="14"/>
      <c r="C222" s="43"/>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row>
    <row r="223" spans="1:32" x14ac:dyDescent="0.2">
      <c r="A223" s="6"/>
      <c r="B223" s="14"/>
      <c r="C223" s="43"/>
      <c r="H223" s="6"/>
      <c r="I223" s="6"/>
      <c r="J223" s="6"/>
      <c r="K223" s="6"/>
      <c r="L223" s="6"/>
      <c r="M223" s="6"/>
      <c r="N223" s="6"/>
      <c r="O223" s="6"/>
      <c r="P223" s="6"/>
      <c r="Q223" s="6"/>
      <c r="R223" s="4"/>
      <c r="S223" s="6"/>
      <c r="T223" s="6"/>
      <c r="U223" s="6"/>
      <c r="V223" s="6"/>
      <c r="W223" s="6"/>
      <c r="X223" s="6"/>
      <c r="Y223" s="6"/>
      <c r="Z223" s="6"/>
      <c r="AA223" s="6"/>
      <c r="AB223" s="6"/>
      <c r="AC223" s="6"/>
      <c r="AD223" s="6"/>
      <c r="AE223" s="6"/>
      <c r="AF223" s="6"/>
    </row>
    <row r="224" spans="1:32" x14ac:dyDescent="0.2">
      <c r="A224" s="6"/>
      <c r="B224" s="14"/>
      <c r="C224" s="43"/>
      <c r="H224" s="6"/>
      <c r="I224" s="6"/>
      <c r="J224" s="6"/>
      <c r="K224" s="6"/>
      <c r="L224" s="6"/>
      <c r="M224" s="4"/>
      <c r="N224" s="4"/>
      <c r="O224" s="4"/>
      <c r="P224" s="4"/>
      <c r="Q224" s="4"/>
      <c r="R224" s="6"/>
      <c r="S224" s="6"/>
      <c r="T224" s="6"/>
      <c r="U224" s="6"/>
      <c r="V224" s="6"/>
      <c r="W224" s="6"/>
      <c r="X224" s="6"/>
      <c r="Y224" s="6"/>
      <c r="Z224" s="6"/>
      <c r="AA224" s="6"/>
      <c r="AB224" s="6"/>
      <c r="AC224" s="6"/>
      <c r="AD224" s="6"/>
      <c r="AE224" s="6"/>
      <c r="AF224" s="6"/>
    </row>
    <row r="225" spans="1:32" x14ac:dyDescent="0.2">
      <c r="A225" s="6"/>
      <c r="B225" s="14"/>
      <c r="C225" s="43"/>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row>
    <row r="226" spans="1:32" x14ac:dyDescent="0.2">
      <c r="A226" s="6"/>
      <c r="B226" s="14"/>
      <c r="C226" s="43"/>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row>
    <row r="227" spans="1:32" x14ac:dyDescent="0.2">
      <c r="A227" s="6"/>
      <c r="B227" s="14"/>
      <c r="C227" s="43"/>
      <c r="H227" s="6"/>
      <c r="I227" s="6"/>
      <c r="J227" s="6"/>
      <c r="K227" s="6"/>
      <c r="L227" s="6"/>
      <c r="M227" s="6"/>
      <c r="N227" s="6"/>
      <c r="O227" s="6"/>
      <c r="P227" s="6"/>
      <c r="Q227" s="6"/>
      <c r="R227" s="4"/>
      <c r="S227" s="6"/>
      <c r="T227" s="6"/>
      <c r="U227" s="6"/>
      <c r="V227" s="6"/>
      <c r="W227" s="6"/>
      <c r="X227" s="6"/>
      <c r="Y227" s="6"/>
      <c r="Z227" s="6"/>
      <c r="AA227" s="6"/>
      <c r="AB227" s="6"/>
      <c r="AC227" s="6"/>
      <c r="AD227" s="6"/>
      <c r="AE227" s="6"/>
      <c r="AF227" s="6"/>
    </row>
    <row r="228" spans="1:32" x14ac:dyDescent="0.2">
      <c r="A228" s="6"/>
      <c r="B228" s="14"/>
      <c r="C228" s="43"/>
      <c r="H228" s="6"/>
      <c r="I228" s="6"/>
      <c r="J228" s="6"/>
      <c r="K228" s="6"/>
      <c r="L228" s="6"/>
      <c r="M228" s="4"/>
      <c r="N228" s="4"/>
      <c r="O228" s="4"/>
      <c r="P228" s="4"/>
      <c r="Q228" s="4"/>
      <c r="R228" s="6"/>
      <c r="S228" s="6"/>
      <c r="T228" s="6"/>
      <c r="U228" s="6"/>
      <c r="V228" s="6"/>
      <c r="W228" s="6"/>
      <c r="X228" s="6"/>
      <c r="Y228" s="6"/>
      <c r="Z228" s="6"/>
      <c r="AA228" s="6"/>
      <c r="AB228" s="6"/>
      <c r="AC228" s="6"/>
      <c r="AD228" s="6"/>
      <c r="AE228" s="6"/>
      <c r="AF228" s="6"/>
    </row>
    <row r="229" spans="1:32" x14ac:dyDescent="0.2">
      <c r="A229" s="6"/>
      <c r="B229" s="14"/>
      <c r="C229" s="43"/>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row>
    <row r="230" spans="1:32" x14ac:dyDescent="0.2">
      <c r="A230" s="6"/>
      <c r="B230" s="14"/>
      <c r="C230" s="43"/>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row>
    <row r="231" spans="1:32" x14ac:dyDescent="0.2">
      <c r="A231" s="6"/>
      <c r="B231" s="14"/>
      <c r="C231" s="43"/>
      <c r="H231" s="6"/>
      <c r="I231" s="6"/>
      <c r="J231" s="6"/>
      <c r="K231" s="6"/>
      <c r="L231" s="6"/>
      <c r="M231" s="6"/>
      <c r="N231" s="6"/>
      <c r="O231" s="6"/>
      <c r="P231" s="6"/>
      <c r="Q231" s="6"/>
      <c r="R231" s="4"/>
      <c r="S231" s="6"/>
      <c r="T231" s="6"/>
      <c r="U231" s="6"/>
      <c r="V231" s="6"/>
      <c r="W231" s="6"/>
      <c r="X231" s="6"/>
      <c r="Y231" s="6"/>
      <c r="Z231" s="6"/>
      <c r="AA231" s="6"/>
      <c r="AB231" s="6"/>
      <c r="AC231" s="6"/>
      <c r="AD231" s="6"/>
      <c r="AE231" s="6"/>
      <c r="AF231" s="6"/>
    </row>
    <row r="232" spans="1:32" x14ac:dyDescent="0.2">
      <c r="A232" s="6"/>
      <c r="B232" s="14"/>
      <c r="C232" s="43"/>
      <c r="H232" s="6"/>
      <c r="I232" s="6"/>
      <c r="J232" s="6"/>
      <c r="K232" s="6"/>
      <c r="L232" s="6"/>
      <c r="M232" s="4"/>
      <c r="N232" s="4"/>
      <c r="O232" s="4"/>
      <c r="P232" s="4"/>
      <c r="Q232" s="4"/>
      <c r="R232" s="6"/>
      <c r="S232" s="6"/>
      <c r="T232" s="6"/>
      <c r="U232" s="6"/>
      <c r="V232" s="6"/>
      <c r="W232" s="6"/>
      <c r="X232" s="6"/>
      <c r="Y232" s="6"/>
      <c r="Z232" s="6"/>
      <c r="AA232" s="6"/>
      <c r="AB232" s="6"/>
      <c r="AC232" s="6"/>
      <c r="AD232" s="6"/>
      <c r="AE232" s="6"/>
      <c r="AF232" s="6"/>
    </row>
    <row r="233" spans="1:32" x14ac:dyDescent="0.2">
      <c r="A233" s="6"/>
      <c r="B233" s="14"/>
      <c r="C233" s="43"/>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row>
    <row r="234" spans="1:32" x14ac:dyDescent="0.2">
      <c r="A234" s="6"/>
      <c r="B234" s="14"/>
      <c r="C234" s="43"/>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row>
    <row r="235" spans="1:32" x14ac:dyDescent="0.2">
      <c r="A235" s="6"/>
      <c r="B235" s="14"/>
      <c r="C235" s="43"/>
      <c r="H235" s="6"/>
      <c r="I235" s="6"/>
      <c r="J235" s="6"/>
      <c r="K235" s="6"/>
      <c r="L235" s="6"/>
      <c r="M235" s="6"/>
      <c r="N235" s="6"/>
      <c r="O235" s="6"/>
      <c r="P235" s="6"/>
      <c r="Q235" s="6"/>
      <c r="R235" s="4"/>
      <c r="S235" s="6"/>
      <c r="T235" s="6"/>
      <c r="U235" s="6"/>
      <c r="V235" s="6"/>
      <c r="W235" s="6"/>
      <c r="X235" s="6"/>
      <c r="Y235" s="6"/>
      <c r="Z235" s="6"/>
      <c r="AA235" s="6"/>
      <c r="AB235" s="6"/>
      <c r="AC235" s="6"/>
      <c r="AD235" s="6"/>
      <c r="AE235" s="6"/>
      <c r="AF235" s="6"/>
    </row>
    <row r="236" spans="1:32" x14ac:dyDescent="0.2">
      <c r="A236" s="6"/>
      <c r="B236" s="14"/>
      <c r="C236" s="43"/>
      <c r="H236" s="6"/>
      <c r="I236" s="6"/>
      <c r="J236" s="6"/>
      <c r="K236" s="6"/>
      <c r="L236" s="6"/>
      <c r="M236" s="4"/>
      <c r="N236" s="4"/>
      <c r="O236" s="4"/>
      <c r="P236" s="4"/>
      <c r="Q236" s="4"/>
      <c r="R236" s="6"/>
      <c r="S236" s="6"/>
      <c r="T236" s="6"/>
      <c r="U236" s="6"/>
      <c r="V236" s="6"/>
      <c r="W236" s="6"/>
      <c r="X236" s="6"/>
      <c r="Y236" s="6"/>
      <c r="Z236" s="6"/>
      <c r="AA236" s="6"/>
      <c r="AB236" s="6"/>
      <c r="AC236" s="6"/>
      <c r="AD236" s="6"/>
      <c r="AE236" s="6"/>
      <c r="AF236" s="6"/>
    </row>
    <row r="237" spans="1:32" x14ac:dyDescent="0.2">
      <c r="A237" s="6"/>
      <c r="B237" s="14"/>
      <c r="C237" s="43"/>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row>
    <row r="238" spans="1:32" x14ac:dyDescent="0.2">
      <c r="A238" s="6"/>
      <c r="B238" s="14"/>
      <c r="C238" s="43"/>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row>
    <row r="239" spans="1:32" x14ac:dyDescent="0.2">
      <c r="A239" s="6"/>
      <c r="B239" s="14"/>
      <c r="C239" s="43"/>
      <c r="H239" s="6"/>
      <c r="I239" s="6"/>
      <c r="J239" s="6"/>
      <c r="K239" s="6"/>
      <c r="L239" s="6"/>
      <c r="M239" s="6"/>
      <c r="N239" s="6"/>
      <c r="O239" s="6"/>
      <c r="P239" s="6"/>
      <c r="Q239" s="6"/>
      <c r="R239" s="4"/>
      <c r="S239" s="6"/>
      <c r="T239" s="6"/>
      <c r="U239" s="6"/>
      <c r="V239" s="6"/>
      <c r="W239" s="6"/>
      <c r="X239" s="6"/>
      <c r="Y239" s="6"/>
      <c r="Z239" s="6"/>
      <c r="AA239" s="6"/>
      <c r="AB239" s="6"/>
      <c r="AC239" s="6"/>
      <c r="AD239" s="6"/>
      <c r="AE239" s="6"/>
      <c r="AF239" s="6"/>
    </row>
    <row r="240" spans="1:32" x14ac:dyDescent="0.2">
      <c r="A240" s="6"/>
      <c r="B240" s="14"/>
      <c r="C240" s="43"/>
      <c r="H240" s="6"/>
      <c r="I240" s="6"/>
      <c r="J240" s="6"/>
      <c r="K240" s="6"/>
      <c r="L240" s="6"/>
      <c r="M240" s="4"/>
      <c r="N240" s="4"/>
      <c r="O240" s="4"/>
      <c r="P240" s="4"/>
      <c r="Q240" s="4"/>
      <c r="R240" s="6"/>
      <c r="S240" s="6"/>
      <c r="T240" s="6"/>
      <c r="U240" s="6"/>
      <c r="V240" s="6"/>
      <c r="W240" s="6"/>
      <c r="X240" s="6"/>
      <c r="Y240" s="6"/>
      <c r="Z240" s="6"/>
      <c r="AA240" s="6"/>
      <c r="AB240" s="6"/>
      <c r="AC240" s="6"/>
      <c r="AD240" s="6"/>
      <c r="AE240" s="6"/>
      <c r="AF240" s="6"/>
    </row>
    <row r="241" spans="1:32" x14ac:dyDescent="0.2">
      <c r="A241" s="6"/>
      <c r="B241" s="14"/>
      <c r="C241" s="43"/>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row>
    <row r="242" spans="1:32" x14ac:dyDescent="0.2">
      <c r="A242" s="6"/>
      <c r="B242" s="14"/>
      <c r="C242" s="43"/>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row>
    <row r="243" spans="1:32" x14ac:dyDescent="0.2">
      <c r="A243" s="6"/>
      <c r="B243" s="14"/>
      <c r="C243" s="43"/>
      <c r="H243" s="6"/>
      <c r="I243" s="6"/>
      <c r="J243" s="6"/>
      <c r="K243" s="6"/>
      <c r="L243" s="6"/>
      <c r="M243" s="6"/>
      <c r="N243" s="6"/>
      <c r="O243" s="6"/>
      <c r="P243" s="6"/>
      <c r="Q243" s="6"/>
      <c r="R243" s="4"/>
      <c r="S243" s="6"/>
      <c r="T243" s="6"/>
      <c r="U243" s="6"/>
      <c r="V243" s="6"/>
      <c r="W243" s="6"/>
      <c r="X243" s="6"/>
      <c r="Y243" s="6"/>
      <c r="Z243" s="6"/>
      <c r="AA243" s="6"/>
      <c r="AB243" s="6"/>
      <c r="AC243" s="6"/>
      <c r="AD243" s="6"/>
      <c r="AE243" s="6"/>
      <c r="AF243" s="6"/>
    </row>
    <row r="244" spans="1:32" x14ac:dyDescent="0.2">
      <c r="A244" s="6"/>
      <c r="B244" s="14"/>
      <c r="C244" s="43"/>
      <c r="H244" s="6"/>
      <c r="I244" s="6"/>
      <c r="J244" s="6"/>
      <c r="K244" s="6"/>
      <c r="L244" s="6"/>
      <c r="M244" s="4"/>
      <c r="N244" s="4"/>
      <c r="O244" s="4"/>
      <c r="P244" s="4"/>
      <c r="Q244" s="4"/>
      <c r="R244" s="6"/>
      <c r="S244" s="6"/>
      <c r="T244" s="6"/>
      <c r="U244" s="6"/>
      <c r="V244" s="6"/>
      <c r="W244" s="6"/>
      <c r="X244" s="6"/>
      <c r="Y244" s="6"/>
      <c r="Z244" s="6"/>
      <c r="AA244" s="6"/>
      <c r="AB244" s="6"/>
      <c r="AC244" s="6"/>
      <c r="AD244" s="6"/>
      <c r="AE244" s="6"/>
      <c r="AF244" s="6"/>
    </row>
    <row r="245" spans="1:32" x14ac:dyDescent="0.2">
      <c r="A245" s="6"/>
      <c r="B245" s="14"/>
      <c r="C245" s="43"/>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row>
    <row r="246" spans="1:32" x14ac:dyDescent="0.2">
      <c r="A246" s="6"/>
      <c r="B246" s="14"/>
      <c r="C246" s="43"/>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row>
    <row r="247" spans="1:32" x14ac:dyDescent="0.2">
      <c r="A247" s="6"/>
      <c r="B247" s="14"/>
      <c r="C247" s="43"/>
      <c r="H247" s="6"/>
      <c r="I247" s="6"/>
      <c r="J247" s="6"/>
      <c r="K247" s="6"/>
      <c r="L247" s="6"/>
      <c r="M247" s="6"/>
      <c r="N247" s="6"/>
      <c r="O247" s="6"/>
      <c r="P247" s="6"/>
      <c r="Q247" s="6"/>
      <c r="R247" s="4"/>
      <c r="S247" s="6"/>
      <c r="T247" s="6"/>
      <c r="U247" s="6"/>
      <c r="V247" s="6"/>
      <c r="W247" s="6"/>
      <c r="X247" s="6"/>
      <c r="Y247" s="6"/>
      <c r="Z247" s="6"/>
      <c r="AA247" s="6"/>
      <c r="AB247" s="6"/>
      <c r="AC247" s="6"/>
      <c r="AD247" s="6"/>
      <c r="AE247" s="6"/>
      <c r="AF247" s="6"/>
    </row>
    <row r="248" spans="1:32" x14ac:dyDescent="0.2">
      <c r="A248" s="6"/>
      <c r="B248" s="14"/>
      <c r="C248" s="43"/>
      <c r="H248" s="6"/>
      <c r="I248" s="6"/>
      <c r="J248" s="6"/>
      <c r="K248" s="6"/>
      <c r="L248" s="6"/>
      <c r="M248" s="4"/>
      <c r="N248" s="4"/>
      <c r="O248" s="4"/>
      <c r="P248" s="4"/>
      <c r="Q248" s="4"/>
      <c r="R248" s="6"/>
      <c r="S248" s="6"/>
      <c r="T248" s="6"/>
      <c r="U248" s="6"/>
      <c r="V248" s="6"/>
      <c r="W248" s="6"/>
      <c r="X248" s="6"/>
      <c r="Y248" s="6"/>
      <c r="Z248" s="6"/>
      <c r="AA248" s="6"/>
      <c r="AB248" s="6"/>
      <c r="AC248" s="6"/>
      <c r="AD248" s="6"/>
      <c r="AE248" s="6"/>
      <c r="AF248" s="6"/>
    </row>
    <row r="249" spans="1:32" x14ac:dyDescent="0.2">
      <c r="A249" s="6"/>
      <c r="B249" s="14"/>
      <c r="C249" s="43"/>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row>
    <row r="250" spans="1:32" x14ac:dyDescent="0.2">
      <c r="A250" s="6"/>
      <c r="B250" s="14"/>
      <c r="C250" s="43"/>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row>
    <row r="251" spans="1:32" x14ac:dyDescent="0.2">
      <c r="A251" s="6"/>
      <c r="B251" s="14"/>
      <c r="C251" s="43"/>
      <c r="H251" s="6"/>
      <c r="I251" s="6"/>
      <c r="J251" s="6"/>
      <c r="K251" s="6"/>
      <c r="L251" s="6"/>
      <c r="M251" s="6"/>
      <c r="N251" s="6"/>
      <c r="O251" s="6"/>
      <c r="P251" s="6"/>
      <c r="Q251" s="6"/>
      <c r="R251" s="4"/>
      <c r="S251" s="6"/>
      <c r="T251" s="6"/>
      <c r="U251" s="6"/>
      <c r="V251" s="6"/>
      <c r="W251" s="6"/>
      <c r="X251" s="6"/>
      <c r="Y251" s="6"/>
      <c r="Z251" s="6"/>
      <c r="AA251" s="6"/>
      <c r="AB251" s="6"/>
      <c r="AC251" s="6"/>
      <c r="AD251" s="6"/>
      <c r="AE251" s="6"/>
      <c r="AF251" s="6"/>
    </row>
    <row r="252" spans="1:32" x14ac:dyDescent="0.2">
      <c r="A252" s="6"/>
      <c r="B252" s="14"/>
      <c r="C252" s="43"/>
      <c r="H252" s="6"/>
      <c r="I252" s="6"/>
      <c r="J252" s="6"/>
      <c r="K252" s="6"/>
      <c r="L252" s="6"/>
      <c r="M252" s="4"/>
      <c r="N252" s="4"/>
      <c r="O252" s="4"/>
      <c r="P252" s="4"/>
      <c r="Q252" s="4"/>
      <c r="R252" s="6"/>
      <c r="S252" s="6"/>
      <c r="T252" s="6"/>
      <c r="U252" s="6"/>
      <c r="V252" s="6"/>
      <c r="W252" s="6"/>
      <c r="X252" s="6"/>
      <c r="Y252" s="6"/>
      <c r="Z252" s="6"/>
      <c r="AA252" s="6"/>
      <c r="AB252" s="6"/>
      <c r="AC252" s="6"/>
      <c r="AD252" s="6"/>
      <c r="AE252" s="6"/>
      <c r="AF252" s="6"/>
    </row>
    <row r="253" spans="1:32" x14ac:dyDescent="0.2">
      <c r="A253" s="6"/>
      <c r="B253" s="14"/>
      <c r="C253" s="43"/>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row>
    <row r="254" spans="1:32" x14ac:dyDescent="0.2">
      <c r="A254" s="6"/>
      <c r="B254" s="14"/>
      <c r="C254" s="43"/>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row>
    <row r="255" spans="1:32" x14ac:dyDescent="0.2">
      <c r="A255" s="6"/>
      <c r="B255" s="14"/>
      <c r="C255" s="43"/>
      <c r="H255" s="6"/>
      <c r="I255" s="6"/>
      <c r="J255" s="6"/>
      <c r="K255" s="6"/>
      <c r="L255" s="6"/>
      <c r="M255" s="6"/>
      <c r="N255" s="6"/>
      <c r="O255" s="6"/>
      <c r="P255" s="6"/>
      <c r="Q255" s="6"/>
      <c r="R255" s="4"/>
      <c r="S255" s="6"/>
      <c r="T255" s="6"/>
      <c r="U255" s="6"/>
      <c r="V255" s="6"/>
      <c r="W255" s="6"/>
      <c r="X255" s="6"/>
      <c r="Y255" s="6"/>
      <c r="Z255" s="6"/>
      <c r="AA255" s="6"/>
      <c r="AB255" s="6"/>
      <c r="AC255" s="6"/>
      <c r="AD255" s="6"/>
      <c r="AE255" s="6"/>
      <c r="AF255" s="6"/>
    </row>
    <row r="256" spans="1:32" x14ac:dyDescent="0.2">
      <c r="A256" s="6"/>
      <c r="B256" s="14"/>
      <c r="C256" s="43"/>
      <c r="H256" s="6"/>
      <c r="I256" s="6"/>
      <c r="J256" s="6"/>
      <c r="K256" s="6"/>
      <c r="L256" s="6"/>
      <c r="M256" s="4"/>
      <c r="N256" s="4"/>
      <c r="O256" s="4"/>
      <c r="P256" s="4"/>
      <c r="Q256" s="4"/>
      <c r="R256" s="6"/>
      <c r="S256" s="6"/>
      <c r="T256" s="6"/>
      <c r="U256" s="6"/>
      <c r="V256" s="6"/>
      <c r="W256" s="6"/>
      <c r="X256" s="6"/>
      <c r="Y256" s="6"/>
      <c r="Z256" s="6"/>
      <c r="AA256" s="6"/>
      <c r="AB256" s="6"/>
      <c r="AC256" s="6"/>
      <c r="AD256" s="6"/>
      <c r="AE256" s="6"/>
      <c r="AF256" s="6"/>
    </row>
    <row r="257" spans="1:32" x14ac:dyDescent="0.2">
      <c r="A257" s="6"/>
      <c r="B257" s="14"/>
      <c r="C257" s="43"/>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row>
    <row r="258" spans="1:32" x14ac:dyDescent="0.2">
      <c r="A258" s="6"/>
      <c r="B258" s="14"/>
      <c r="C258" s="43"/>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row>
    <row r="259" spans="1:32" x14ac:dyDescent="0.2">
      <c r="A259" s="6"/>
      <c r="B259" s="14"/>
      <c r="C259" s="43"/>
      <c r="H259" s="6"/>
      <c r="I259" s="6"/>
      <c r="J259" s="6"/>
      <c r="K259" s="6"/>
      <c r="L259" s="6"/>
      <c r="M259" s="6"/>
      <c r="N259" s="6"/>
      <c r="O259" s="6"/>
      <c r="P259" s="6"/>
      <c r="Q259" s="6"/>
      <c r="R259" s="4"/>
      <c r="S259" s="6"/>
      <c r="T259" s="6"/>
      <c r="U259" s="6"/>
      <c r="V259" s="6"/>
      <c r="W259" s="6"/>
      <c r="X259" s="6"/>
      <c r="Y259" s="6"/>
      <c r="Z259" s="6"/>
      <c r="AA259" s="6"/>
      <c r="AB259" s="6"/>
      <c r="AC259" s="6"/>
      <c r="AD259" s="6"/>
      <c r="AE259" s="6"/>
      <c r="AF259" s="6"/>
    </row>
    <row r="260" spans="1:32" x14ac:dyDescent="0.2">
      <c r="A260" s="6"/>
      <c r="B260" s="14"/>
      <c r="C260" s="43"/>
      <c r="H260" s="6"/>
      <c r="I260" s="6"/>
      <c r="J260" s="6"/>
      <c r="K260" s="6"/>
      <c r="L260" s="6"/>
      <c r="M260" s="4"/>
      <c r="N260" s="4"/>
      <c r="O260" s="4"/>
      <c r="P260" s="4"/>
      <c r="Q260" s="4"/>
      <c r="R260" s="6"/>
      <c r="S260" s="6"/>
      <c r="T260" s="6"/>
      <c r="U260" s="6"/>
      <c r="V260" s="6"/>
      <c r="W260" s="6"/>
      <c r="X260" s="6"/>
      <c r="Y260" s="6"/>
      <c r="Z260" s="6"/>
      <c r="AA260" s="6"/>
      <c r="AB260" s="6"/>
      <c r="AC260" s="6"/>
      <c r="AD260" s="6"/>
      <c r="AE260" s="6"/>
      <c r="AF260" s="6"/>
    </row>
    <row r="261" spans="1:32" x14ac:dyDescent="0.2">
      <c r="A261" s="6"/>
      <c r="B261" s="14"/>
      <c r="C261" s="43"/>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row>
    <row r="262" spans="1:32" x14ac:dyDescent="0.2">
      <c r="A262" s="6"/>
      <c r="B262" s="14"/>
      <c r="C262" s="43"/>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row>
    <row r="263" spans="1:32" x14ac:dyDescent="0.2">
      <c r="A263" s="6"/>
      <c r="B263" s="14"/>
      <c r="C263" s="43"/>
      <c r="H263" s="6"/>
      <c r="I263" s="6"/>
      <c r="J263" s="6"/>
      <c r="K263" s="6"/>
      <c r="L263" s="6"/>
      <c r="M263" s="6"/>
      <c r="N263" s="6"/>
      <c r="O263" s="6"/>
      <c r="P263" s="6"/>
      <c r="Q263" s="6"/>
      <c r="R263" s="4"/>
      <c r="S263" s="6"/>
      <c r="T263" s="6"/>
      <c r="U263" s="6"/>
      <c r="V263" s="6"/>
      <c r="W263" s="6"/>
      <c r="X263" s="6"/>
      <c r="Y263" s="6"/>
      <c r="Z263" s="6"/>
      <c r="AA263" s="6"/>
      <c r="AB263" s="6"/>
      <c r="AC263" s="6"/>
      <c r="AD263" s="6"/>
      <c r="AE263" s="6"/>
      <c r="AF263" s="6"/>
    </row>
    <row r="264" spans="1:32" x14ac:dyDescent="0.2">
      <c r="A264" s="6"/>
      <c r="B264" s="14"/>
      <c r="C264" s="43"/>
      <c r="H264" s="6"/>
      <c r="I264" s="6"/>
      <c r="J264" s="6"/>
      <c r="K264" s="6"/>
      <c r="L264" s="6"/>
      <c r="M264" s="4"/>
      <c r="N264" s="4"/>
      <c r="O264" s="4"/>
      <c r="P264" s="4"/>
      <c r="Q264" s="4"/>
      <c r="R264" s="6"/>
      <c r="S264" s="6"/>
      <c r="T264" s="6"/>
      <c r="U264" s="6"/>
      <c r="V264" s="6"/>
      <c r="W264" s="6"/>
      <c r="X264" s="6"/>
      <c r="Y264" s="6"/>
      <c r="Z264" s="6"/>
      <c r="AA264" s="6"/>
      <c r="AB264" s="6"/>
      <c r="AC264" s="6"/>
      <c r="AD264" s="6"/>
      <c r="AE264" s="6"/>
      <c r="AF264" s="6"/>
    </row>
    <row r="265" spans="1:32" x14ac:dyDescent="0.2">
      <c r="A265" s="6"/>
      <c r="B265" s="14"/>
      <c r="C265" s="43"/>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row>
    <row r="266" spans="1:32" x14ac:dyDescent="0.2">
      <c r="A266" s="6"/>
      <c r="B266" s="14"/>
      <c r="C266" s="43"/>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row>
    <row r="267" spans="1:32" x14ac:dyDescent="0.2">
      <c r="A267" s="6"/>
      <c r="B267" s="14"/>
      <c r="C267" s="43"/>
      <c r="H267" s="6"/>
      <c r="I267" s="6"/>
      <c r="J267" s="6"/>
      <c r="K267" s="6"/>
      <c r="L267" s="6"/>
      <c r="M267" s="6"/>
      <c r="N267" s="6"/>
      <c r="O267" s="6"/>
      <c r="P267" s="6"/>
      <c r="Q267" s="6"/>
      <c r="R267" s="4"/>
      <c r="S267" s="6"/>
      <c r="T267" s="6"/>
      <c r="U267" s="6"/>
      <c r="V267" s="6"/>
      <c r="W267" s="6"/>
      <c r="X267" s="6"/>
      <c r="Y267" s="6"/>
      <c r="Z267" s="6"/>
      <c r="AA267" s="6"/>
      <c r="AB267" s="6"/>
      <c r="AC267" s="6"/>
      <c r="AD267" s="6"/>
      <c r="AE267" s="6"/>
      <c r="AF267" s="6"/>
    </row>
    <row r="268" spans="1:32" x14ac:dyDescent="0.2">
      <c r="A268" s="6"/>
      <c r="B268" s="14"/>
      <c r="C268" s="43"/>
      <c r="H268" s="6"/>
      <c r="I268" s="6"/>
      <c r="J268" s="6"/>
      <c r="K268" s="6"/>
      <c r="L268" s="6"/>
      <c r="M268" s="4"/>
      <c r="N268" s="4"/>
      <c r="O268" s="4"/>
      <c r="P268" s="4"/>
      <c r="Q268" s="4"/>
      <c r="R268" s="6"/>
      <c r="S268" s="6"/>
      <c r="T268" s="6"/>
      <c r="U268" s="6"/>
      <c r="V268" s="6"/>
      <c r="W268" s="6"/>
      <c r="X268" s="6"/>
      <c r="Y268" s="6"/>
      <c r="Z268" s="6"/>
      <c r="AA268" s="6"/>
      <c r="AB268" s="6"/>
      <c r="AC268" s="6"/>
      <c r="AD268" s="6"/>
      <c r="AE268" s="6"/>
      <c r="AF268" s="6"/>
    </row>
    <row r="269" spans="1:32" x14ac:dyDescent="0.2">
      <c r="A269" s="6"/>
      <c r="B269" s="14"/>
      <c r="C269" s="43"/>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row>
    <row r="270" spans="1:32" x14ac:dyDescent="0.2">
      <c r="A270" s="6"/>
      <c r="B270" s="14"/>
      <c r="C270" s="43"/>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row>
    <row r="271" spans="1:32" x14ac:dyDescent="0.2">
      <c r="A271" s="6"/>
      <c r="B271" s="14"/>
      <c r="C271" s="43"/>
      <c r="H271" s="6"/>
      <c r="I271" s="6"/>
      <c r="J271" s="6"/>
      <c r="K271" s="6"/>
      <c r="L271" s="6"/>
      <c r="M271" s="6"/>
      <c r="N271" s="6"/>
      <c r="O271" s="6"/>
      <c r="P271" s="6"/>
      <c r="Q271" s="6"/>
      <c r="R271" s="4"/>
      <c r="S271" s="6"/>
      <c r="T271" s="6"/>
      <c r="U271" s="6"/>
      <c r="V271" s="6"/>
      <c r="W271" s="6"/>
      <c r="X271" s="6"/>
      <c r="Y271" s="6"/>
      <c r="Z271" s="6"/>
      <c r="AA271" s="6"/>
      <c r="AB271" s="6"/>
      <c r="AC271" s="6"/>
      <c r="AD271" s="6"/>
      <c r="AE271" s="6"/>
      <c r="AF271" s="6"/>
    </row>
    <row r="272" spans="1:32" x14ac:dyDescent="0.2">
      <c r="A272" s="6"/>
      <c r="B272" s="14"/>
      <c r="C272" s="43"/>
      <c r="H272" s="6"/>
      <c r="I272" s="6"/>
      <c r="J272" s="6"/>
      <c r="K272" s="6"/>
      <c r="L272" s="6"/>
      <c r="M272" s="4"/>
      <c r="N272" s="4"/>
      <c r="O272" s="4"/>
      <c r="P272" s="4"/>
      <c r="Q272" s="4"/>
      <c r="R272" s="6"/>
      <c r="S272" s="6"/>
      <c r="T272" s="6"/>
      <c r="U272" s="6"/>
      <c r="V272" s="6"/>
      <c r="W272" s="6"/>
      <c r="X272" s="6"/>
      <c r="Y272" s="6"/>
      <c r="Z272" s="6"/>
      <c r="AA272" s="6"/>
      <c r="AB272" s="6"/>
      <c r="AC272" s="6"/>
      <c r="AD272" s="6"/>
      <c r="AE272" s="6"/>
      <c r="AF272" s="6"/>
    </row>
    <row r="273" spans="1:32" x14ac:dyDescent="0.2">
      <c r="A273" s="6"/>
      <c r="B273" s="14"/>
      <c r="C273" s="43"/>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row>
    <row r="274" spans="1:32" x14ac:dyDescent="0.2">
      <c r="A274" s="6"/>
      <c r="B274" s="14"/>
      <c r="C274" s="43"/>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row>
    <row r="275" spans="1:32" x14ac:dyDescent="0.2">
      <c r="A275" s="6"/>
      <c r="B275" s="14"/>
      <c r="C275" s="43"/>
      <c r="H275" s="6"/>
      <c r="I275" s="6"/>
      <c r="J275" s="6"/>
      <c r="K275" s="6"/>
      <c r="L275" s="6"/>
      <c r="M275" s="6"/>
      <c r="N275" s="6"/>
      <c r="O275" s="6"/>
      <c r="P275" s="6"/>
      <c r="Q275" s="6"/>
      <c r="R275" s="4"/>
      <c r="S275" s="6"/>
      <c r="T275" s="6"/>
      <c r="U275" s="6"/>
      <c r="V275" s="6"/>
      <c r="W275" s="6"/>
      <c r="X275" s="6"/>
      <c r="Y275" s="6"/>
      <c r="Z275" s="6"/>
      <c r="AA275" s="6"/>
      <c r="AB275" s="6"/>
      <c r="AC275" s="6"/>
      <c r="AD275" s="6"/>
      <c r="AE275" s="6"/>
      <c r="AF275" s="6"/>
    </row>
    <row r="276" spans="1:32" x14ac:dyDescent="0.2">
      <c r="A276" s="6"/>
      <c r="B276" s="14"/>
      <c r="C276" s="43"/>
      <c r="H276" s="6"/>
      <c r="I276" s="6"/>
      <c r="J276" s="6"/>
      <c r="K276" s="6"/>
      <c r="L276" s="6"/>
      <c r="M276" s="4"/>
      <c r="N276" s="4"/>
      <c r="O276" s="4"/>
      <c r="P276" s="4"/>
      <c r="Q276" s="4"/>
      <c r="R276" s="6"/>
      <c r="S276" s="6"/>
      <c r="T276" s="6"/>
      <c r="U276" s="6"/>
      <c r="V276" s="6"/>
      <c r="W276" s="6"/>
      <c r="X276" s="6"/>
      <c r="Y276" s="6"/>
      <c r="Z276" s="6"/>
      <c r="AA276" s="6"/>
      <c r="AB276" s="6"/>
      <c r="AC276" s="6"/>
      <c r="AD276" s="6"/>
      <c r="AE276" s="6"/>
      <c r="AF276" s="6"/>
    </row>
    <row r="277" spans="1:32" x14ac:dyDescent="0.2">
      <c r="A277" s="6"/>
      <c r="B277" s="14"/>
      <c r="C277" s="43"/>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row>
    <row r="278" spans="1:32" x14ac:dyDescent="0.2">
      <c r="A278" s="6"/>
      <c r="B278" s="14"/>
      <c r="C278" s="43"/>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row>
    <row r="279" spans="1:32" x14ac:dyDescent="0.2">
      <c r="A279" s="6"/>
      <c r="B279" s="14"/>
      <c r="C279" s="43"/>
      <c r="H279" s="6"/>
      <c r="I279" s="6"/>
      <c r="J279" s="6"/>
      <c r="K279" s="6"/>
      <c r="L279" s="6"/>
      <c r="M279" s="6"/>
      <c r="N279" s="6"/>
      <c r="O279" s="6"/>
      <c r="P279" s="6"/>
      <c r="Q279" s="6"/>
      <c r="R279" s="4"/>
      <c r="S279" s="6"/>
      <c r="T279" s="6"/>
      <c r="U279" s="6"/>
      <c r="V279" s="6"/>
      <c r="W279" s="6"/>
      <c r="X279" s="6"/>
      <c r="Y279" s="6"/>
      <c r="Z279" s="6"/>
      <c r="AA279" s="6"/>
      <c r="AB279" s="6"/>
      <c r="AC279" s="6"/>
      <c r="AD279" s="6"/>
      <c r="AE279" s="6"/>
      <c r="AF279" s="6"/>
    </row>
    <row r="280" spans="1:32" x14ac:dyDescent="0.2">
      <c r="A280" s="6"/>
      <c r="B280" s="14"/>
      <c r="C280" s="43"/>
      <c r="H280" s="6"/>
      <c r="I280" s="6"/>
      <c r="J280" s="6"/>
      <c r="K280" s="6"/>
      <c r="L280" s="6"/>
      <c r="M280" s="4"/>
      <c r="N280" s="4"/>
      <c r="O280" s="4"/>
      <c r="P280" s="4"/>
      <c r="Q280" s="4"/>
      <c r="R280" s="6"/>
      <c r="S280" s="6"/>
      <c r="T280" s="6"/>
      <c r="U280" s="6"/>
      <c r="V280" s="6"/>
      <c r="W280" s="6"/>
      <c r="X280" s="6"/>
      <c r="Y280" s="6"/>
      <c r="Z280" s="6"/>
      <c r="AA280" s="6"/>
      <c r="AB280" s="6"/>
      <c r="AC280" s="6"/>
      <c r="AD280" s="6"/>
      <c r="AE280" s="6"/>
      <c r="AF280" s="6"/>
    </row>
    <row r="281" spans="1:32" x14ac:dyDescent="0.2">
      <c r="A281" s="6"/>
      <c r="B281" s="14"/>
      <c r="C281" s="43"/>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row>
    <row r="282" spans="1:32" x14ac:dyDescent="0.2">
      <c r="A282" s="6"/>
      <c r="B282" s="14"/>
      <c r="C282" s="43"/>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row>
    <row r="283" spans="1:32" x14ac:dyDescent="0.2">
      <c r="A283" s="6"/>
      <c r="B283" s="14"/>
      <c r="C283" s="43"/>
      <c r="H283" s="6"/>
      <c r="I283" s="6"/>
      <c r="J283" s="6"/>
      <c r="K283" s="6"/>
      <c r="L283" s="6"/>
      <c r="M283" s="6"/>
      <c r="N283" s="6"/>
      <c r="O283" s="6"/>
      <c r="P283" s="6"/>
      <c r="Q283" s="6"/>
      <c r="R283" s="4"/>
      <c r="S283" s="6"/>
      <c r="T283" s="6"/>
      <c r="U283" s="6"/>
      <c r="V283" s="6"/>
      <c r="W283" s="6"/>
      <c r="X283" s="6"/>
      <c r="Y283" s="6"/>
      <c r="Z283" s="6"/>
      <c r="AA283" s="6"/>
      <c r="AB283" s="6"/>
      <c r="AC283" s="6"/>
      <c r="AD283" s="6"/>
      <c r="AE283" s="6"/>
      <c r="AF283" s="6"/>
    </row>
    <row r="284" spans="1:32" x14ac:dyDescent="0.2">
      <c r="A284" s="6"/>
      <c r="B284" s="14"/>
      <c r="C284" s="43"/>
      <c r="H284" s="6"/>
      <c r="I284" s="6"/>
      <c r="J284" s="6"/>
      <c r="K284" s="6"/>
      <c r="L284" s="6"/>
      <c r="M284" s="4"/>
      <c r="N284" s="4"/>
      <c r="O284" s="4"/>
      <c r="P284" s="4"/>
      <c r="Q284" s="4"/>
      <c r="R284" s="6"/>
      <c r="S284" s="6"/>
      <c r="T284" s="6"/>
      <c r="U284" s="6"/>
      <c r="V284" s="6"/>
      <c r="W284" s="6"/>
      <c r="X284" s="6"/>
      <c r="Y284" s="6"/>
      <c r="Z284" s="6"/>
      <c r="AA284" s="6"/>
      <c r="AB284" s="6"/>
      <c r="AC284" s="6"/>
      <c r="AD284" s="6"/>
      <c r="AE284" s="6"/>
      <c r="AF284" s="6"/>
    </row>
    <row r="285" spans="1:32" x14ac:dyDescent="0.2">
      <c r="A285" s="6"/>
      <c r="B285" s="14"/>
      <c r="C285" s="43"/>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row>
    <row r="286" spans="1:32" x14ac:dyDescent="0.2">
      <c r="A286" s="6"/>
      <c r="B286" s="14"/>
      <c r="C286" s="43"/>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row>
    <row r="287" spans="1:32" x14ac:dyDescent="0.2">
      <c r="A287" s="6"/>
      <c r="B287" s="14"/>
      <c r="C287" s="43"/>
      <c r="H287" s="6"/>
      <c r="I287" s="6"/>
      <c r="J287" s="6"/>
      <c r="K287" s="6"/>
      <c r="L287" s="6"/>
      <c r="M287" s="6"/>
      <c r="N287" s="6"/>
      <c r="O287" s="6"/>
      <c r="P287" s="6"/>
      <c r="Q287" s="6"/>
      <c r="R287" s="4"/>
      <c r="S287" s="6"/>
      <c r="T287" s="6"/>
      <c r="U287" s="6"/>
      <c r="V287" s="6"/>
      <c r="W287" s="6"/>
      <c r="X287" s="6"/>
      <c r="Y287" s="6"/>
      <c r="Z287" s="6"/>
      <c r="AA287" s="6"/>
      <c r="AB287" s="6"/>
      <c r="AC287" s="6"/>
      <c r="AD287" s="6"/>
      <c r="AE287" s="6"/>
      <c r="AF287" s="6"/>
    </row>
    <row r="288" spans="1:32" x14ac:dyDescent="0.2">
      <c r="A288" s="6"/>
      <c r="B288" s="14"/>
      <c r="C288" s="43"/>
      <c r="H288" s="6"/>
      <c r="I288" s="6"/>
      <c r="J288" s="6"/>
      <c r="K288" s="6"/>
      <c r="L288" s="6"/>
      <c r="M288" s="4"/>
      <c r="N288" s="4"/>
      <c r="O288" s="4"/>
      <c r="P288" s="4"/>
      <c r="Q288" s="4"/>
      <c r="R288" s="6"/>
      <c r="S288" s="6"/>
      <c r="T288" s="6"/>
      <c r="U288" s="6"/>
      <c r="V288" s="6"/>
      <c r="W288" s="6"/>
      <c r="X288" s="6"/>
      <c r="Y288" s="6"/>
      <c r="Z288" s="6"/>
      <c r="AA288" s="6"/>
      <c r="AB288" s="6"/>
      <c r="AC288" s="6"/>
      <c r="AD288" s="6"/>
      <c r="AE288" s="6"/>
      <c r="AF288" s="6"/>
    </row>
    <row r="289" spans="1:32" x14ac:dyDescent="0.2">
      <c r="A289" s="6"/>
      <c r="B289" s="14"/>
      <c r="C289" s="43"/>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row>
    <row r="290" spans="1:32" x14ac:dyDescent="0.2">
      <c r="A290" s="6"/>
      <c r="B290" s="14"/>
      <c r="C290" s="43"/>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row>
    <row r="291" spans="1:32" x14ac:dyDescent="0.2">
      <c r="A291" s="6"/>
      <c r="B291" s="14"/>
      <c r="C291" s="43"/>
      <c r="H291" s="6"/>
      <c r="I291" s="6"/>
      <c r="J291" s="6"/>
      <c r="K291" s="6"/>
      <c r="L291" s="6"/>
      <c r="M291" s="6"/>
      <c r="N291" s="6"/>
      <c r="O291" s="6"/>
      <c r="P291" s="6"/>
      <c r="Q291" s="6"/>
      <c r="R291" s="4"/>
      <c r="S291" s="6"/>
      <c r="T291" s="6"/>
      <c r="U291" s="6"/>
      <c r="V291" s="6"/>
      <c r="W291" s="6"/>
      <c r="X291" s="6"/>
      <c r="Y291" s="6"/>
      <c r="Z291" s="6"/>
      <c r="AA291" s="6"/>
      <c r="AB291" s="6"/>
      <c r="AC291" s="6"/>
      <c r="AD291" s="6"/>
      <c r="AE291" s="6"/>
      <c r="AF291" s="6"/>
    </row>
    <row r="292" spans="1:32" x14ac:dyDescent="0.2">
      <c r="A292" s="6"/>
      <c r="B292" s="14"/>
      <c r="C292" s="43"/>
      <c r="H292" s="6"/>
      <c r="I292" s="6"/>
      <c r="J292" s="6"/>
      <c r="K292" s="6"/>
      <c r="L292" s="6"/>
      <c r="M292" s="4"/>
      <c r="N292" s="4"/>
      <c r="O292" s="4"/>
      <c r="P292" s="4"/>
      <c r="Q292" s="4"/>
      <c r="R292" s="6"/>
      <c r="S292" s="6"/>
      <c r="T292" s="6"/>
      <c r="U292" s="6"/>
      <c r="V292" s="6"/>
      <c r="W292" s="6"/>
      <c r="X292" s="6"/>
      <c r="Y292" s="6"/>
      <c r="Z292" s="6"/>
      <c r="AA292" s="6"/>
      <c r="AB292" s="6"/>
      <c r="AC292" s="6"/>
      <c r="AD292" s="6"/>
      <c r="AE292" s="6"/>
      <c r="AF292" s="6"/>
    </row>
    <row r="293" spans="1:32" x14ac:dyDescent="0.2">
      <c r="A293" s="6"/>
      <c r="B293" s="14"/>
      <c r="C293" s="43"/>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row>
    <row r="294" spans="1:32" x14ac:dyDescent="0.2">
      <c r="A294" s="6"/>
      <c r="B294" s="14"/>
      <c r="C294" s="43"/>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row>
    <row r="295" spans="1:32" x14ac:dyDescent="0.2">
      <c r="A295" s="6"/>
      <c r="B295" s="14"/>
      <c r="C295" s="43"/>
      <c r="H295" s="6"/>
      <c r="I295" s="6"/>
      <c r="J295" s="6"/>
      <c r="K295" s="6"/>
      <c r="L295" s="6"/>
      <c r="M295" s="6"/>
      <c r="N295" s="6"/>
      <c r="O295" s="6"/>
      <c r="P295" s="6"/>
      <c r="Q295" s="6"/>
      <c r="R295" s="4"/>
      <c r="S295" s="6"/>
      <c r="T295" s="6"/>
      <c r="U295" s="6"/>
      <c r="V295" s="6"/>
      <c r="W295" s="6"/>
      <c r="X295" s="6"/>
      <c r="Y295" s="6"/>
      <c r="Z295" s="6"/>
      <c r="AA295" s="6"/>
      <c r="AB295" s="6"/>
      <c r="AC295" s="6"/>
      <c r="AD295" s="6"/>
      <c r="AE295" s="6"/>
      <c r="AF295" s="6"/>
    </row>
    <row r="296" spans="1:32" x14ac:dyDescent="0.2">
      <c r="A296" s="6"/>
      <c r="B296" s="14"/>
      <c r="C296" s="43"/>
      <c r="H296" s="6"/>
      <c r="I296" s="6"/>
      <c r="J296" s="6"/>
      <c r="K296" s="6"/>
      <c r="L296" s="6"/>
      <c r="M296" s="4"/>
      <c r="N296" s="4"/>
      <c r="O296" s="4"/>
      <c r="P296" s="4"/>
      <c r="Q296" s="4"/>
      <c r="R296" s="6"/>
      <c r="S296" s="6"/>
      <c r="T296" s="6"/>
      <c r="U296" s="6"/>
      <c r="V296" s="6"/>
      <c r="W296" s="6"/>
      <c r="X296" s="6"/>
      <c r="Y296" s="6"/>
      <c r="Z296" s="6"/>
      <c r="AA296" s="6"/>
      <c r="AB296" s="6"/>
      <c r="AC296" s="6"/>
      <c r="AD296" s="6"/>
      <c r="AE296" s="6"/>
      <c r="AF296" s="6"/>
    </row>
    <row r="297" spans="1:32" x14ac:dyDescent="0.2">
      <c r="A297" s="6"/>
      <c r="B297" s="14"/>
      <c r="C297" s="43"/>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row>
    <row r="298" spans="1:32" x14ac:dyDescent="0.2">
      <c r="A298" s="6"/>
      <c r="B298" s="14"/>
      <c r="C298" s="43"/>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row>
    <row r="299" spans="1:32" x14ac:dyDescent="0.2">
      <c r="A299" s="6"/>
      <c r="B299" s="14"/>
      <c r="C299" s="43"/>
      <c r="H299" s="6"/>
      <c r="I299" s="6"/>
      <c r="J299" s="6"/>
      <c r="K299" s="6"/>
      <c r="L299" s="6"/>
      <c r="M299" s="6"/>
      <c r="N299" s="6"/>
      <c r="O299" s="6"/>
      <c r="P299" s="6"/>
      <c r="Q299" s="6"/>
      <c r="R299" s="4"/>
      <c r="S299" s="6"/>
      <c r="T299" s="6"/>
      <c r="U299" s="6"/>
      <c r="V299" s="6"/>
      <c r="W299" s="6"/>
      <c r="X299" s="6"/>
      <c r="Y299" s="6"/>
      <c r="Z299" s="6"/>
      <c r="AA299" s="6"/>
      <c r="AB299" s="6"/>
      <c r="AC299" s="6"/>
      <c r="AD299" s="6"/>
      <c r="AE299" s="6"/>
      <c r="AF299" s="6"/>
    </row>
    <row r="300" spans="1:32" x14ac:dyDescent="0.2">
      <c r="A300" s="6"/>
      <c r="B300" s="14"/>
      <c r="C300" s="43"/>
      <c r="H300" s="6"/>
      <c r="I300" s="6"/>
      <c r="J300" s="6"/>
      <c r="K300" s="6"/>
      <c r="L300" s="6"/>
      <c r="M300" s="4"/>
      <c r="N300" s="4"/>
      <c r="O300" s="4"/>
      <c r="P300" s="4"/>
      <c r="Q300" s="4"/>
      <c r="R300" s="6"/>
      <c r="S300" s="6"/>
      <c r="T300" s="6"/>
      <c r="U300" s="6"/>
      <c r="V300" s="6"/>
      <c r="W300" s="6"/>
      <c r="X300" s="6"/>
      <c r="Y300" s="6"/>
      <c r="Z300" s="6"/>
      <c r="AA300" s="6"/>
      <c r="AB300" s="6"/>
      <c r="AC300" s="6"/>
      <c r="AD300" s="6"/>
      <c r="AE300" s="6"/>
      <c r="AF300" s="6"/>
    </row>
    <row r="301" spans="1:32" x14ac:dyDescent="0.2">
      <c r="A301" s="6"/>
      <c r="B301" s="14"/>
      <c r="C301" s="43"/>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row>
    <row r="302" spans="1:32" x14ac:dyDescent="0.2">
      <c r="A302" s="6"/>
      <c r="B302" s="14"/>
      <c r="C302" s="43"/>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row>
    <row r="303" spans="1:32" x14ac:dyDescent="0.2">
      <c r="A303" s="6"/>
      <c r="B303" s="14"/>
      <c r="C303" s="43"/>
      <c r="H303" s="6"/>
      <c r="I303" s="6"/>
      <c r="J303" s="6"/>
      <c r="K303" s="6"/>
      <c r="L303" s="6"/>
      <c r="M303" s="6"/>
      <c r="N303" s="6"/>
      <c r="O303" s="6"/>
      <c r="P303" s="6"/>
      <c r="Q303" s="6"/>
      <c r="R303" s="4"/>
      <c r="S303" s="6"/>
      <c r="T303" s="6"/>
      <c r="U303" s="6"/>
      <c r="V303" s="6"/>
      <c r="W303" s="6"/>
      <c r="X303" s="6"/>
      <c r="Y303" s="6"/>
      <c r="Z303" s="6"/>
      <c r="AA303" s="6"/>
      <c r="AB303" s="6"/>
      <c r="AC303" s="6"/>
      <c r="AD303" s="6"/>
      <c r="AE303" s="6"/>
      <c r="AF303" s="6"/>
    </row>
    <row r="304" spans="1:32" x14ac:dyDescent="0.2">
      <c r="A304" s="6"/>
      <c r="B304" s="14"/>
      <c r="C304" s="43"/>
      <c r="H304" s="6"/>
      <c r="I304" s="6"/>
      <c r="J304" s="6"/>
      <c r="K304" s="6"/>
      <c r="L304" s="6"/>
      <c r="M304" s="4"/>
      <c r="N304" s="4"/>
      <c r="O304" s="4"/>
      <c r="P304" s="4"/>
      <c r="Q304" s="4"/>
      <c r="R304" s="6"/>
      <c r="S304" s="6"/>
      <c r="T304" s="6"/>
      <c r="U304" s="6"/>
      <c r="V304" s="6"/>
      <c r="W304" s="6"/>
      <c r="X304" s="6"/>
      <c r="Y304" s="6"/>
      <c r="Z304" s="6"/>
      <c r="AA304" s="6"/>
      <c r="AB304" s="6"/>
      <c r="AC304" s="6"/>
      <c r="AD304" s="6"/>
      <c r="AE304" s="6"/>
      <c r="AF304" s="6"/>
    </row>
    <row r="305" spans="1:32" x14ac:dyDescent="0.2">
      <c r="A305" s="6"/>
      <c r="B305" s="14"/>
      <c r="C305" s="43"/>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row>
    <row r="306" spans="1:32" x14ac:dyDescent="0.2">
      <c r="A306" s="6"/>
      <c r="B306" s="14"/>
      <c r="C306" s="43"/>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row>
    <row r="307" spans="1:32" x14ac:dyDescent="0.2">
      <c r="A307" s="6"/>
      <c r="B307" s="14"/>
      <c r="C307" s="43"/>
      <c r="H307" s="6"/>
      <c r="I307" s="6"/>
      <c r="J307" s="6"/>
      <c r="K307" s="6"/>
      <c r="L307" s="6"/>
      <c r="M307" s="6"/>
      <c r="N307" s="6"/>
      <c r="O307" s="6"/>
      <c r="P307" s="6"/>
      <c r="Q307" s="6"/>
      <c r="R307" s="4"/>
      <c r="S307" s="6"/>
      <c r="T307" s="6"/>
      <c r="U307" s="6"/>
      <c r="V307" s="6"/>
      <c r="W307" s="6"/>
      <c r="X307" s="6"/>
      <c r="Y307" s="6"/>
      <c r="Z307" s="6"/>
      <c r="AA307" s="6"/>
      <c r="AB307" s="6"/>
      <c r="AC307" s="6"/>
      <c r="AD307" s="6"/>
      <c r="AE307" s="6"/>
      <c r="AF307" s="6"/>
    </row>
    <row r="308" spans="1:32" x14ac:dyDescent="0.2">
      <c r="A308" s="6"/>
      <c r="B308" s="14"/>
      <c r="C308" s="43"/>
      <c r="H308" s="6"/>
      <c r="I308" s="6"/>
      <c r="J308" s="6"/>
      <c r="K308" s="6"/>
      <c r="L308" s="6"/>
      <c r="M308" s="4"/>
      <c r="N308" s="4"/>
      <c r="O308" s="4"/>
      <c r="P308" s="4"/>
      <c r="Q308" s="4"/>
      <c r="R308" s="6"/>
      <c r="S308" s="6"/>
      <c r="T308" s="6"/>
      <c r="U308" s="6"/>
      <c r="V308" s="6"/>
      <c r="W308" s="6"/>
      <c r="X308" s="6"/>
      <c r="Y308" s="6"/>
      <c r="Z308" s="6"/>
      <c r="AA308" s="6"/>
      <c r="AB308" s="6"/>
      <c r="AC308" s="6"/>
      <c r="AD308" s="6"/>
      <c r="AE308" s="6"/>
      <c r="AF308" s="6"/>
    </row>
    <row r="309" spans="1:32" x14ac:dyDescent="0.2">
      <c r="A309" s="6"/>
      <c r="B309" s="14"/>
      <c r="C309" s="43"/>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row>
    <row r="310" spans="1:32" x14ac:dyDescent="0.2">
      <c r="A310" s="6"/>
      <c r="B310" s="14"/>
      <c r="C310" s="43"/>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row>
    <row r="311" spans="1:32" x14ac:dyDescent="0.2">
      <c r="A311" s="6"/>
      <c r="B311" s="14"/>
      <c r="C311" s="43"/>
      <c r="H311" s="6"/>
      <c r="I311" s="6"/>
      <c r="J311" s="6"/>
      <c r="K311" s="6"/>
      <c r="L311" s="6"/>
      <c r="M311" s="6"/>
      <c r="N311" s="6"/>
      <c r="O311" s="6"/>
      <c r="P311" s="6"/>
      <c r="Q311" s="6"/>
      <c r="R311" s="4"/>
      <c r="S311" s="6"/>
      <c r="T311" s="6"/>
      <c r="U311" s="6"/>
      <c r="V311" s="6"/>
      <c r="W311" s="6"/>
      <c r="X311" s="6"/>
      <c r="Y311" s="6"/>
      <c r="Z311" s="6"/>
      <c r="AA311" s="6"/>
      <c r="AB311" s="6"/>
      <c r="AC311" s="6"/>
      <c r="AD311" s="6"/>
      <c r="AE311" s="6"/>
      <c r="AF311" s="6"/>
    </row>
    <row r="312" spans="1:32" x14ac:dyDescent="0.2">
      <c r="A312" s="6"/>
      <c r="B312" s="14"/>
      <c r="C312" s="43"/>
      <c r="H312" s="6"/>
      <c r="I312" s="6"/>
      <c r="J312" s="6"/>
      <c r="K312" s="6"/>
      <c r="L312" s="6"/>
      <c r="M312" s="4"/>
      <c r="N312" s="4"/>
      <c r="O312" s="4"/>
      <c r="P312" s="4"/>
      <c r="Q312" s="4"/>
      <c r="R312" s="6"/>
      <c r="S312" s="6"/>
      <c r="T312" s="6"/>
      <c r="U312" s="6"/>
      <c r="V312" s="6"/>
      <c r="W312" s="6"/>
      <c r="X312" s="6"/>
      <c r="Y312" s="6"/>
      <c r="Z312" s="6"/>
      <c r="AA312" s="6"/>
      <c r="AB312" s="6"/>
      <c r="AC312" s="6"/>
      <c r="AD312" s="6"/>
      <c r="AE312" s="6"/>
      <c r="AF312" s="6"/>
    </row>
    <row r="313" spans="1:32" x14ac:dyDescent="0.2">
      <c r="A313" s="6"/>
      <c r="B313" s="14"/>
      <c r="C313" s="43"/>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row>
    <row r="314" spans="1:32" x14ac:dyDescent="0.2">
      <c r="A314" s="6"/>
      <c r="B314" s="14"/>
      <c r="C314" s="43"/>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row>
    <row r="315" spans="1:32" x14ac:dyDescent="0.2">
      <c r="A315" s="6"/>
      <c r="B315" s="14"/>
      <c r="C315" s="43"/>
      <c r="H315" s="6"/>
      <c r="I315" s="6"/>
      <c r="J315" s="6"/>
      <c r="K315" s="6"/>
      <c r="L315" s="6"/>
      <c r="M315" s="6"/>
      <c r="N315" s="6"/>
      <c r="O315" s="6"/>
      <c r="P315" s="6"/>
      <c r="Q315" s="6"/>
      <c r="R315" s="4"/>
      <c r="S315" s="6"/>
      <c r="T315" s="6"/>
      <c r="U315" s="6"/>
      <c r="V315" s="6"/>
      <c r="W315" s="6"/>
      <c r="X315" s="6"/>
      <c r="Y315" s="6"/>
      <c r="Z315" s="6"/>
      <c r="AA315" s="6"/>
      <c r="AB315" s="6"/>
      <c r="AC315" s="6"/>
      <c r="AD315" s="6"/>
      <c r="AE315" s="6"/>
      <c r="AF315" s="6"/>
    </row>
    <row r="316" spans="1:32" x14ac:dyDescent="0.2">
      <c r="A316" s="6"/>
      <c r="B316" s="14"/>
      <c r="C316" s="43"/>
      <c r="H316" s="6"/>
      <c r="I316" s="6"/>
      <c r="J316" s="6"/>
      <c r="K316" s="6"/>
      <c r="L316" s="6"/>
      <c r="M316" s="4"/>
      <c r="N316" s="4"/>
      <c r="O316" s="4"/>
      <c r="P316" s="4"/>
      <c r="Q316" s="4"/>
      <c r="R316" s="6"/>
      <c r="S316" s="6"/>
      <c r="T316" s="6"/>
      <c r="U316" s="6"/>
      <c r="V316" s="6"/>
      <c r="W316" s="6"/>
      <c r="X316" s="6"/>
      <c r="Y316" s="6"/>
      <c r="Z316" s="6"/>
      <c r="AA316" s="6"/>
      <c r="AB316" s="6"/>
      <c r="AC316" s="6"/>
      <c r="AD316" s="6"/>
      <c r="AE316" s="6"/>
      <c r="AF316" s="6"/>
    </row>
    <row r="317" spans="1:32" x14ac:dyDescent="0.2">
      <c r="A317" s="6"/>
      <c r="B317" s="14"/>
      <c r="C317" s="43"/>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row>
    <row r="318" spans="1:32" x14ac:dyDescent="0.2">
      <c r="A318" s="6"/>
      <c r="B318" s="14"/>
      <c r="C318" s="43"/>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row>
    <row r="319" spans="1:32" x14ac:dyDescent="0.2">
      <c r="A319" s="6"/>
      <c r="B319" s="14"/>
      <c r="C319" s="43"/>
      <c r="H319" s="6"/>
      <c r="I319" s="6"/>
      <c r="J319" s="6"/>
      <c r="K319" s="6"/>
      <c r="L319" s="6"/>
      <c r="M319" s="6"/>
      <c r="N319" s="6"/>
      <c r="O319" s="6"/>
      <c r="P319" s="6"/>
      <c r="Q319" s="6"/>
      <c r="R319" s="4"/>
      <c r="S319" s="6"/>
      <c r="T319" s="6"/>
      <c r="U319" s="6"/>
      <c r="V319" s="6"/>
      <c r="W319" s="6"/>
      <c r="X319" s="6"/>
      <c r="Y319" s="6"/>
      <c r="Z319" s="6"/>
      <c r="AA319" s="6"/>
      <c r="AB319" s="6"/>
      <c r="AC319" s="6"/>
      <c r="AD319" s="6"/>
      <c r="AE319" s="6"/>
      <c r="AF319" s="6"/>
    </row>
    <row r="320" spans="1:32" x14ac:dyDescent="0.2">
      <c r="A320" s="6"/>
      <c r="B320" s="14"/>
      <c r="C320" s="43"/>
      <c r="H320" s="6"/>
      <c r="I320" s="6"/>
      <c r="J320" s="6"/>
      <c r="K320" s="6"/>
      <c r="L320" s="6"/>
      <c r="M320" s="4"/>
      <c r="N320" s="4"/>
      <c r="O320" s="4"/>
      <c r="P320" s="4"/>
      <c r="Q320" s="4"/>
      <c r="R320" s="6"/>
      <c r="S320" s="6"/>
      <c r="T320" s="6"/>
      <c r="U320" s="6"/>
      <c r="V320" s="6"/>
      <c r="W320" s="6"/>
      <c r="X320" s="6"/>
      <c r="Y320" s="6"/>
      <c r="Z320" s="6"/>
      <c r="AA320" s="6"/>
      <c r="AB320" s="6"/>
      <c r="AC320" s="6"/>
      <c r="AD320" s="6"/>
      <c r="AE320" s="6"/>
      <c r="AF320" s="6"/>
    </row>
    <row r="321" spans="1:32" x14ac:dyDescent="0.2">
      <c r="A321" s="6"/>
      <c r="B321" s="14"/>
      <c r="C321" s="43"/>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row>
    <row r="322" spans="1:32" x14ac:dyDescent="0.2">
      <c r="A322" s="6"/>
      <c r="B322" s="14"/>
      <c r="C322" s="43"/>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row>
    <row r="323" spans="1:32" x14ac:dyDescent="0.2">
      <c r="A323" s="6"/>
      <c r="B323" s="14"/>
      <c r="C323" s="43"/>
      <c r="H323" s="6"/>
      <c r="I323" s="6"/>
      <c r="J323" s="6"/>
      <c r="K323" s="6"/>
      <c r="L323" s="6"/>
      <c r="M323" s="6"/>
      <c r="N323" s="6"/>
      <c r="O323" s="6"/>
      <c r="P323" s="6"/>
      <c r="Q323" s="6"/>
      <c r="R323" s="4"/>
      <c r="S323" s="6"/>
      <c r="T323" s="6"/>
      <c r="U323" s="6"/>
      <c r="V323" s="6"/>
      <c r="W323" s="6"/>
      <c r="X323" s="6"/>
      <c r="Y323" s="6"/>
      <c r="Z323" s="6"/>
      <c r="AA323" s="6"/>
      <c r="AB323" s="6"/>
      <c r="AC323" s="6"/>
      <c r="AD323" s="6"/>
      <c r="AE323" s="6"/>
      <c r="AF323" s="6"/>
    </row>
    <row r="324" spans="1:32" x14ac:dyDescent="0.2">
      <c r="A324" s="6"/>
      <c r="B324" s="14"/>
      <c r="C324" s="43"/>
      <c r="H324" s="6"/>
      <c r="I324" s="6"/>
      <c r="J324" s="6"/>
      <c r="K324" s="6"/>
      <c r="L324" s="6"/>
      <c r="M324" s="4"/>
      <c r="N324" s="4"/>
      <c r="O324" s="4"/>
      <c r="P324" s="4"/>
      <c r="Q324" s="4"/>
      <c r="R324" s="6"/>
      <c r="S324" s="6"/>
      <c r="T324" s="6"/>
      <c r="U324" s="6"/>
      <c r="V324" s="6"/>
      <c r="W324" s="6"/>
      <c r="X324" s="6"/>
      <c r="Y324" s="6"/>
      <c r="Z324" s="6"/>
      <c r="AA324" s="6"/>
      <c r="AB324" s="6"/>
      <c r="AC324" s="6"/>
      <c r="AD324" s="6"/>
      <c r="AE324" s="6"/>
      <c r="AF324" s="6"/>
    </row>
    <row r="325" spans="1:32" x14ac:dyDescent="0.2">
      <c r="A325" s="6"/>
      <c r="B325" s="14"/>
      <c r="C325" s="43"/>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row>
    <row r="326" spans="1:32" x14ac:dyDescent="0.2">
      <c r="A326" s="6"/>
      <c r="B326" s="14"/>
      <c r="C326" s="43"/>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row>
    <row r="327" spans="1:32" x14ac:dyDescent="0.2">
      <c r="A327" s="6"/>
      <c r="B327" s="14"/>
      <c r="C327" s="43"/>
      <c r="H327" s="6"/>
      <c r="I327" s="6"/>
      <c r="J327" s="6"/>
      <c r="K327" s="6"/>
      <c r="L327" s="6"/>
      <c r="M327" s="6"/>
      <c r="N327" s="6"/>
      <c r="O327" s="6"/>
      <c r="P327" s="6"/>
      <c r="Q327" s="6"/>
      <c r="R327" s="4"/>
      <c r="S327" s="6"/>
      <c r="T327" s="6"/>
      <c r="U327" s="6"/>
      <c r="V327" s="6"/>
      <c r="W327" s="6"/>
      <c r="X327" s="6"/>
      <c r="Y327" s="6"/>
      <c r="Z327" s="6"/>
      <c r="AA327" s="6"/>
      <c r="AB327" s="6"/>
      <c r="AC327" s="6"/>
      <c r="AD327" s="6"/>
      <c r="AE327" s="6"/>
      <c r="AF327" s="6"/>
    </row>
    <row r="328" spans="1:32" x14ac:dyDescent="0.2">
      <c r="A328" s="6"/>
      <c r="B328" s="14"/>
      <c r="C328" s="43"/>
      <c r="H328" s="6"/>
      <c r="I328" s="6"/>
      <c r="J328" s="6"/>
      <c r="K328" s="6"/>
      <c r="L328" s="6"/>
      <c r="M328" s="4"/>
      <c r="N328" s="4"/>
      <c r="O328" s="4"/>
      <c r="P328" s="4"/>
      <c r="Q328" s="4"/>
      <c r="R328" s="6"/>
      <c r="S328" s="6"/>
      <c r="T328" s="6"/>
      <c r="U328" s="6"/>
      <c r="V328" s="6"/>
      <c r="W328" s="6"/>
      <c r="X328" s="6"/>
      <c r="Y328" s="6"/>
      <c r="Z328" s="6"/>
      <c r="AA328" s="6"/>
      <c r="AB328" s="6"/>
      <c r="AC328" s="6"/>
      <c r="AD328" s="6"/>
      <c r="AE328" s="6"/>
      <c r="AF328" s="6"/>
    </row>
    <row r="329" spans="1:32" x14ac:dyDescent="0.2">
      <c r="A329" s="6"/>
      <c r="B329" s="14"/>
      <c r="C329" s="43"/>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row>
    <row r="330" spans="1:32" x14ac:dyDescent="0.2">
      <c r="A330" s="6"/>
      <c r="B330" s="14"/>
      <c r="C330" s="43"/>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row>
    <row r="331" spans="1:32" x14ac:dyDescent="0.2">
      <c r="A331" s="6"/>
      <c r="B331" s="14"/>
      <c r="C331" s="43"/>
      <c r="H331" s="6"/>
      <c r="I331" s="6"/>
      <c r="J331" s="6"/>
      <c r="K331" s="6"/>
      <c r="L331" s="6"/>
      <c r="M331" s="6"/>
      <c r="N331" s="6"/>
      <c r="O331" s="6"/>
      <c r="P331" s="6"/>
      <c r="Q331" s="6"/>
      <c r="R331" s="4"/>
      <c r="S331" s="6"/>
      <c r="T331" s="6"/>
      <c r="U331" s="6"/>
      <c r="V331" s="6"/>
      <c r="W331" s="6"/>
      <c r="X331" s="6"/>
      <c r="Y331" s="6"/>
      <c r="Z331" s="6"/>
      <c r="AA331" s="6"/>
      <c r="AB331" s="6"/>
      <c r="AC331" s="6"/>
      <c r="AD331" s="6"/>
      <c r="AE331" s="6"/>
      <c r="AF331" s="6"/>
    </row>
    <row r="332" spans="1:32" x14ac:dyDescent="0.2">
      <c r="A332" s="6"/>
      <c r="B332" s="14"/>
      <c r="C332" s="43"/>
      <c r="H332" s="6"/>
      <c r="I332" s="6"/>
      <c r="J332" s="6"/>
      <c r="K332" s="6"/>
      <c r="L332" s="6"/>
      <c r="M332" s="4"/>
      <c r="N332" s="4"/>
      <c r="O332" s="4"/>
      <c r="P332" s="4"/>
      <c r="Q332" s="4"/>
      <c r="R332" s="6"/>
      <c r="S332" s="6"/>
      <c r="T332" s="6"/>
      <c r="U332" s="6"/>
      <c r="V332" s="6"/>
      <c r="W332" s="6"/>
      <c r="X332" s="6"/>
      <c r="Y332" s="6"/>
      <c r="Z332" s="6"/>
      <c r="AA332" s="6"/>
      <c r="AB332" s="6"/>
      <c r="AC332" s="6"/>
      <c r="AD332" s="6"/>
      <c r="AE332" s="6"/>
      <c r="AF332" s="6"/>
    </row>
    <row r="333" spans="1:32" x14ac:dyDescent="0.2">
      <c r="A333" s="6"/>
      <c r="B333" s="14"/>
      <c r="C333" s="43"/>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row>
    <row r="334" spans="1:32" x14ac:dyDescent="0.2">
      <c r="A334" s="6"/>
      <c r="B334" s="14"/>
      <c r="C334" s="43"/>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row>
    <row r="335" spans="1:32" x14ac:dyDescent="0.2">
      <c r="A335" s="6"/>
      <c r="B335" s="14"/>
      <c r="C335" s="43"/>
      <c r="H335" s="6"/>
      <c r="I335" s="6"/>
      <c r="J335" s="6"/>
      <c r="K335" s="6"/>
      <c r="L335" s="6"/>
      <c r="M335" s="6"/>
      <c r="N335" s="6"/>
      <c r="O335" s="6"/>
      <c r="P335" s="6"/>
      <c r="Q335" s="6"/>
      <c r="R335" s="4"/>
      <c r="S335" s="6"/>
      <c r="T335" s="6"/>
      <c r="U335" s="6"/>
      <c r="V335" s="6"/>
      <c r="W335" s="6"/>
      <c r="X335" s="6"/>
      <c r="Y335" s="6"/>
      <c r="Z335" s="6"/>
      <c r="AA335" s="6"/>
      <c r="AB335" s="6"/>
      <c r="AC335" s="6"/>
      <c r="AD335" s="6"/>
      <c r="AE335" s="6"/>
      <c r="AF335" s="6"/>
    </row>
    <row r="336" spans="1:32" x14ac:dyDescent="0.2">
      <c r="A336" s="6"/>
      <c r="B336" s="14"/>
      <c r="C336" s="43"/>
      <c r="H336" s="6"/>
      <c r="I336" s="6"/>
      <c r="J336" s="6"/>
      <c r="K336" s="6"/>
      <c r="L336" s="6"/>
      <c r="M336" s="4"/>
      <c r="N336" s="4"/>
      <c r="O336" s="4"/>
      <c r="P336" s="4"/>
      <c r="Q336" s="4"/>
      <c r="R336" s="6"/>
      <c r="S336" s="6"/>
      <c r="T336" s="6"/>
      <c r="U336" s="6"/>
      <c r="V336" s="6"/>
      <c r="W336" s="6"/>
      <c r="X336" s="6"/>
      <c r="Y336" s="6"/>
      <c r="Z336" s="6"/>
      <c r="AA336" s="6"/>
      <c r="AB336" s="6"/>
      <c r="AC336" s="6"/>
      <c r="AD336" s="6"/>
      <c r="AE336" s="6"/>
      <c r="AF336" s="6"/>
    </row>
    <row r="337" spans="1:32" x14ac:dyDescent="0.2">
      <c r="A337" s="6"/>
      <c r="B337" s="14"/>
      <c r="C337" s="43"/>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row>
    <row r="338" spans="1:32" x14ac:dyDescent="0.2">
      <c r="A338" s="6"/>
      <c r="B338" s="14"/>
      <c r="C338" s="43"/>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row>
    <row r="339" spans="1:32" x14ac:dyDescent="0.2">
      <c r="A339" s="6"/>
      <c r="B339" s="14"/>
      <c r="C339" s="43"/>
      <c r="H339" s="6"/>
      <c r="I339" s="6"/>
      <c r="J339" s="6"/>
      <c r="K339" s="6"/>
      <c r="L339" s="6"/>
      <c r="M339" s="6"/>
      <c r="N339" s="6"/>
      <c r="O339" s="6"/>
      <c r="P339" s="6"/>
      <c r="Q339" s="6"/>
      <c r="R339" s="4"/>
      <c r="S339" s="6"/>
      <c r="T339" s="6"/>
      <c r="U339" s="6"/>
      <c r="V339" s="6"/>
      <c r="W339" s="6"/>
      <c r="X339" s="6"/>
      <c r="Y339" s="6"/>
      <c r="Z339" s="6"/>
      <c r="AA339" s="6"/>
      <c r="AB339" s="6"/>
      <c r="AC339" s="6"/>
      <c r="AD339" s="6"/>
      <c r="AE339" s="6"/>
      <c r="AF339" s="6"/>
    </row>
    <row r="340" spans="1:32" x14ac:dyDescent="0.2">
      <c r="A340" s="6"/>
      <c r="B340" s="14"/>
      <c r="C340" s="43"/>
      <c r="H340" s="6"/>
      <c r="I340" s="6"/>
      <c r="J340" s="6"/>
      <c r="K340" s="6"/>
      <c r="L340" s="6"/>
      <c r="M340" s="4"/>
      <c r="N340" s="4"/>
      <c r="O340" s="4"/>
      <c r="P340" s="4"/>
      <c r="Q340" s="4"/>
      <c r="R340" s="6"/>
      <c r="S340" s="6"/>
      <c r="T340" s="6"/>
      <c r="U340" s="6"/>
      <c r="V340" s="6"/>
      <c r="W340" s="6"/>
      <c r="X340" s="6"/>
      <c r="Y340" s="6"/>
      <c r="Z340" s="6"/>
      <c r="AA340" s="6"/>
      <c r="AB340" s="6"/>
      <c r="AC340" s="6"/>
      <c r="AD340" s="6"/>
      <c r="AE340" s="6"/>
      <c r="AF340" s="6"/>
    </row>
    <row r="341" spans="1:32" x14ac:dyDescent="0.2">
      <c r="A341" s="6"/>
      <c r="B341" s="14"/>
      <c r="C341" s="43"/>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row>
    <row r="342" spans="1:32" x14ac:dyDescent="0.2">
      <c r="A342" s="6"/>
      <c r="C342" s="43"/>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row>
    <row r="343" spans="1:32" x14ac:dyDescent="0.2">
      <c r="A343" s="6"/>
      <c r="C343" s="43"/>
      <c r="H343" s="6"/>
      <c r="I343" s="6"/>
      <c r="J343" s="6"/>
      <c r="K343" s="6"/>
      <c r="L343" s="6"/>
      <c r="M343" s="6"/>
      <c r="N343" s="6"/>
      <c r="O343" s="6"/>
      <c r="P343" s="6"/>
      <c r="Q343" s="6"/>
      <c r="R343" s="4"/>
      <c r="S343" s="6"/>
      <c r="T343" s="6"/>
      <c r="U343" s="6"/>
      <c r="V343" s="6"/>
      <c r="W343" s="6"/>
      <c r="X343" s="6"/>
      <c r="Y343" s="6"/>
      <c r="Z343" s="6"/>
      <c r="AA343" s="6"/>
      <c r="AB343" s="6"/>
      <c r="AC343" s="6"/>
      <c r="AD343" s="6"/>
      <c r="AE343" s="6"/>
      <c r="AF343" s="6"/>
    </row>
    <row r="344" spans="1:32" x14ac:dyDescent="0.2">
      <c r="H344" s="6"/>
      <c r="I344" s="6"/>
      <c r="J344" s="6"/>
      <c r="K344" s="6"/>
      <c r="L344" s="6"/>
      <c r="M344" s="4"/>
      <c r="N344" s="4"/>
      <c r="O344" s="4"/>
      <c r="P344" s="4"/>
      <c r="Q344" s="4"/>
      <c r="R344" s="6"/>
      <c r="S344" s="6"/>
      <c r="T344" s="6"/>
      <c r="U344" s="6"/>
      <c r="V344" s="6"/>
      <c r="W344" s="6"/>
      <c r="X344" s="6"/>
      <c r="Y344" s="6"/>
      <c r="Z344" s="6"/>
      <c r="AA344" s="6"/>
      <c r="AB344" s="6"/>
      <c r="AC344" s="6"/>
      <c r="AD344" s="6"/>
      <c r="AE344" s="6"/>
      <c r="AF344" s="6"/>
    </row>
    <row r="345" spans="1:32" x14ac:dyDescent="0.2">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row>
    <row r="346" spans="1:32" x14ac:dyDescent="0.2">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row>
    <row r="347" spans="1:32" x14ac:dyDescent="0.2">
      <c r="H347" s="6"/>
      <c r="I347" s="6"/>
      <c r="J347" s="6"/>
      <c r="K347" s="6"/>
      <c r="L347" s="6"/>
      <c r="M347" s="6"/>
      <c r="N347" s="6"/>
      <c r="O347" s="6"/>
      <c r="P347" s="6"/>
      <c r="Q347" s="6"/>
      <c r="R347" s="4"/>
      <c r="S347" s="6"/>
      <c r="T347" s="6"/>
      <c r="U347" s="6"/>
      <c r="V347" s="6"/>
      <c r="W347" s="6"/>
      <c r="X347" s="6"/>
      <c r="Y347" s="6"/>
      <c r="Z347" s="6"/>
      <c r="AA347" s="6"/>
      <c r="AB347" s="6"/>
      <c r="AC347" s="6"/>
      <c r="AD347" s="6"/>
      <c r="AE347" s="6"/>
      <c r="AF347" s="6"/>
    </row>
    <row r="348" spans="1:32" x14ac:dyDescent="0.2">
      <c r="H348" s="6"/>
      <c r="I348" s="6"/>
      <c r="J348" s="6"/>
      <c r="K348" s="6"/>
      <c r="L348" s="6"/>
      <c r="M348" s="4"/>
      <c r="N348" s="4"/>
      <c r="O348" s="4"/>
      <c r="P348" s="4"/>
      <c r="Q348" s="4"/>
      <c r="R348" s="6"/>
      <c r="S348" s="6"/>
      <c r="T348" s="6"/>
      <c r="U348" s="6"/>
      <c r="V348" s="6"/>
      <c r="W348" s="6"/>
      <c r="X348" s="6"/>
      <c r="Y348" s="6"/>
      <c r="Z348" s="6"/>
      <c r="AA348" s="6"/>
      <c r="AB348" s="6"/>
      <c r="AC348" s="6"/>
      <c r="AD348" s="6"/>
      <c r="AE348" s="6"/>
      <c r="AF348" s="6"/>
    </row>
    <row r="349" spans="1:32" x14ac:dyDescent="0.2">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row>
    <row r="350" spans="1:32" x14ac:dyDescent="0.2">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row>
    <row r="351" spans="1:32" x14ac:dyDescent="0.2">
      <c r="H351" s="6"/>
      <c r="I351" s="6"/>
      <c r="J351" s="6"/>
      <c r="K351" s="6"/>
      <c r="L351" s="6"/>
      <c r="M351" s="6"/>
      <c r="N351" s="6"/>
      <c r="O351" s="6"/>
      <c r="P351" s="6"/>
      <c r="Q351" s="6"/>
      <c r="R351" s="4"/>
      <c r="S351" s="6"/>
      <c r="T351" s="6"/>
      <c r="U351" s="6"/>
      <c r="V351" s="6"/>
      <c r="W351" s="6"/>
      <c r="X351" s="6"/>
      <c r="Y351" s="6"/>
      <c r="Z351" s="6"/>
      <c r="AA351" s="6"/>
      <c r="AB351" s="6"/>
      <c r="AC351" s="6"/>
      <c r="AD351" s="6"/>
      <c r="AE351" s="6"/>
      <c r="AF351" s="6"/>
    </row>
    <row r="352" spans="1:32" x14ac:dyDescent="0.2">
      <c r="H352" s="6"/>
      <c r="I352" s="6"/>
      <c r="J352" s="6"/>
      <c r="K352" s="6"/>
      <c r="L352" s="6"/>
      <c r="M352" s="4"/>
      <c r="N352" s="4"/>
      <c r="O352" s="4"/>
      <c r="P352" s="4"/>
      <c r="Q352" s="4"/>
      <c r="R352" s="6"/>
      <c r="S352" s="6"/>
      <c r="T352" s="6"/>
      <c r="U352" s="6"/>
      <c r="V352" s="6"/>
      <c r="W352" s="6"/>
      <c r="X352" s="6"/>
      <c r="Y352" s="6"/>
      <c r="Z352" s="6"/>
      <c r="AA352" s="6"/>
      <c r="AB352" s="6"/>
      <c r="AC352" s="6"/>
      <c r="AD352" s="6"/>
      <c r="AE352" s="6"/>
      <c r="AF352" s="6"/>
    </row>
    <row r="353" spans="8:32" x14ac:dyDescent="0.2">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row>
    <row r="354" spans="8:32" x14ac:dyDescent="0.2">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row>
    <row r="355" spans="8:32" x14ac:dyDescent="0.2">
      <c r="H355" s="6"/>
      <c r="I355" s="6"/>
      <c r="J355" s="6"/>
      <c r="K355" s="6"/>
      <c r="L355" s="6"/>
      <c r="M355" s="6"/>
      <c r="N355" s="6"/>
      <c r="O355" s="6"/>
      <c r="P355" s="6"/>
      <c r="Q355" s="6"/>
      <c r="R355" s="4"/>
      <c r="S355" s="6"/>
      <c r="T355" s="6"/>
      <c r="U355" s="6"/>
      <c r="V355" s="6"/>
      <c r="W355" s="6"/>
      <c r="X355" s="6"/>
      <c r="Y355" s="6"/>
      <c r="Z355" s="6"/>
      <c r="AA355" s="6"/>
      <c r="AB355" s="6"/>
      <c r="AC355" s="6"/>
      <c r="AD355" s="6"/>
      <c r="AE355" s="6"/>
      <c r="AF355" s="6"/>
    </row>
    <row r="356" spans="8:32" x14ac:dyDescent="0.2">
      <c r="H356" s="6"/>
      <c r="I356" s="6"/>
      <c r="J356" s="6"/>
      <c r="K356" s="6"/>
      <c r="L356" s="6"/>
      <c r="M356" s="4"/>
      <c r="N356" s="4"/>
      <c r="O356" s="4"/>
      <c r="P356" s="4"/>
      <c r="Q356" s="4"/>
      <c r="R356" s="6"/>
      <c r="S356" s="6"/>
      <c r="T356" s="6"/>
      <c r="U356" s="6"/>
      <c r="V356" s="6"/>
      <c r="W356" s="6"/>
      <c r="X356" s="6"/>
      <c r="Y356" s="6"/>
      <c r="Z356" s="6"/>
      <c r="AA356" s="6"/>
      <c r="AB356" s="6"/>
      <c r="AC356" s="6"/>
      <c r="AD356" s="6"/>
      <c r="AE356" s="6"/>
      <c r="AF356" s="6"/>
    </row>
    <row r="357" spans="8:32" x14ac:dyDescent="0.2">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row>
    <row r="358" spans="8:32" x14ac:dyDescent="0.2">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row>
    <row r="359" spans="8:32" x14ac:dyDescent="0.2">
      <c r="H359" s="6"/>
      <c r="I359" s="6"/>
      <c r="J359" s="6"/>
      <c r="K359" s="6"/>
      <c r="L359" s="6"/>
      <c r="M359" s="6"/>
      <c r="N359" s="6"/>
      <c r="O359" s="6"/>
      <c r="P359" s="6"/>
      <c r="Q359" s="6"/>
      <c r="R359" s="4"/>
      <c r="S359" s="6"/>
      <c r="T359" s="6"/>
      <c r="U359" s="6"/>
      <c r="V359" s="6"/>
      <c r="W359" s="6"/>
      <c r="X359" s="6"/>
      <c r="Y359" s="6"/>
      <c r="Z359" s="6"/>
      <c r="AA359" s="6"/>
      <c r="AB359" s="6"/>
      <c r="AC359" s="6"/>
      <c r="AD359" s="6"/>
      <c r="AE359" s="6"/>
      <c r="AF359" s="6"/>
    </row>
    <row r="360" spans="8:32" x14ac:dyDescent="0.2">
      <c r="H360" s="6"/>
      <c r="I360" s="6"/>
      <c r="J360" s="6"/>
      <c r="K360" s="6"/>
      <c r="L360" s="6"/>
      <c r="M360" s="4"/>
      <c r="N360" s="4"/>
      <c r="O360" s="4"/>
      <c r="P360" s="4"/>
      <c r="Q360" s="4"/>
      <c r="R360" s="6"/>
      <c r="S360" s="6"/>
      <c r="T360" s="6"/>
      <c r="U360" s="6"/>
      <c r="V360" s="6"/>
      <c r="W360" s="6"/>
      <c r="X360" s="6"/>
      <c r="Y360" s="6"/>
      <c r="Z360" s="6"/>
      <c r="AA360" s="6"/>
      <c r="AB360" s="6"/>
      <c r="AC360" s="6"/>
      <c r="AD360" s="6"/>
      <c r="AE360" s="6"/>
      <c r="AF360" s="6"/>
    </row>
    <row r="361" spans="8:32" x14ac:dyDescent="0.2">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row>
    <row r="362" spans="8:32" x14ac:dyDescent="0.2">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row>
    <row r="363" spans="8:32" x14ac:dyDescent="0.2">
      <c r="H363" s="6"/>
      <c r="I363" s="6"/>
      <c r="J363" s="6"/>
      <c r="K363" s="6"/>
      <c r="L363" s="6"/>
      <c r="M363" s="6"/>
      <c r="N363" s="6"/>
      <c r="O363" s="6"/>
      <c r="P363" s="6"/>
      <c r="Q363" s="6"/>
      <c r="R363" s="4"/>
      <c r="S363" s="6"/>
      <c r="T363" s="6"/>
      <c r="U363" s="6"/>
      <c r="V363" s="6"/>
      <c r="W363" s="6"/>
      <c r="X363" s="6"/>
      <c r="Y363" s="6"/>
      <c r="Z363" s="6"/>
      <c r="AA363" s="6"/>
      <c r="AB363" s="6"/>
      <c r="AC363" s="6"/>
      <c r="AD363" s="6"/>
      <c r="AE363" s="6"/>
      <c r="AF363" s="6"/>
    </row>
    <row r="364" spans="8:32" x14ac:dyDescent="0.2">
      <c r="H364" s="6"/>
      <c r="I364" s="6"/>
      <c r="J364" s="6"/>
      <c r="K364" s="6"/>
      <c r="L364" s="6"/>
      <c r="M364" s="4"/>
      <c r="N364" s="4"/>
      <c r="O364" s="4"/>
      <c r="P364" s="4"/>
      <c r="Q364" s="4"/>
      <c r="R364" s="6"/>
      <c r="S364" s="6"/>
      <c r="T364" s="6"/>
      <c r="U364" s="6"/>
      <c r="V364" s="6"/>
      <c r="W364" s="6"/>
      <c r="X364" s="6"/>
      <c r="Y364" s="6"/>
      <c r="Z364" s="6"/>
      <c r="AA364" s="6"/>
      <c r="AB364" s="6"/>
      <c r="AC364" s="6"/>
      <c r="AD364" s="6"/>
      <c r="AE364" s="6"/>
      <c r="AF364" s="6"/>
    </row>
    <row r="365" spans="8:32" x14ac:dyDescent="0.2">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row>
    <row r="366" spans="8:32" x14ac:dyDescent="0.2">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row>
    <row r="367" spans="8:32" x14ac:dyDescent="0.2">
      <c r="H367" s="6"/>
      <c r="I367" s="6"/>
      <c r="J367" s="6"/>
      <c r="K367" s="6"/>
      <c r="L367" s="6"/>
      <c r="M367" s="6"/>
      <c r="N367" s="6"/>
      <c r="O367" s="6"/>
      <c r="P367" s="6"/>
      <c r="Q367" s="6"/>
      <c r="R367" s="4"/>
      <c r="S367" s="6"/>
      <c r="T367" s="6"/>
      <c r="U367" s="6"/>
      <c r="V367" s="6"/>
      <c r="W367" s="6"/>
      <c r="X367" s="6"/>
      <c r="Y367" s="6"/>
      <c r="Z367" s="6"/>
      <c r="AA367" s="6"/>
      <c r="AB367" s="6"/>
      <c r="AC367" s="6"/>
      <c r="AD367" s="6"/>
      <c r="AE367" s="6"/>
      <c r="AF367" s="6"/>
    </row>
    <row r="368" spans="8:32" x14ac:dyDescent="0.2">
      <c r="H368" s="6"/>
      <c r="I368" s="6"/>
      <c r="J368" s="6"/>
      <c r="K368" s="6"/>
      <c r="L368" s="6"/>
      <c r="M368" s="4"/>
      <c r="N368" s="4"/>
      <c r="O368" s="4"/>
      <c r="P368" s="4"/>
      <c r="Q368" s="4"/>
      <c r="R368" s="6"/>
      <c r="S368" s="6"/>
      <c r="T368" s="6"/>
      <c r="U368" s="6"/>
      <c r="V368" s="6"/>
      <c r="W368" s="6"/>
      <c r="X368" s="6"/>
      <c r="Y368" s="6"/>
      <c r="Z368" s="6"/>
      <c r="AA368" s="6"/>
      <c r="AB368" s="6"/>
      <c r="AC368" s="6"/>
      <c r="AD368" s="6"/>
      <c r="AE368" s="6"/>
      <c r="AF368" s="6"/>
    </row>
    <row r="369" spans="8:32" x14ac:dyDescent="0.2">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row>
    <row r="370" spans="8:32" x14ac:dyDescent="0.2">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row>
    <row r="371" spans="8:32" x14ac:dyDescent="0.2">
      <c r="H371" s="6"/>
      <c r="I371" s="6"/>
      <c r="J371" s="6"/>
      <c r="K371" s="6"/>
      <c r="L371" s="6"/>
      <c r="M371" s="6"/>
      <c r="N371" s="6"/>
      <c r="O371" s="6"/>
      <c r="P371" s="6"/>
      <c r="Q371" s="6"/>
      <c r="R371" s="4"/>
      <c r="S371" s="6"/>
      <c r="T371" s="6"/>
      <c r="U371" s="6"/>
      <c r="V371" s="6"/>
      <c r="W371" s="6"/>
      <c r="X371" s="6"/>
      <c r="Y371" s="6"/>
      <c r="Z371" s="6"/>
      <c r="AA371" s="6"/>
      <c r="AB371" s="6"/>
      <c r="AC371" s="6"/>
      <c r="AD371" s="6"/>
      <c r="AE371" s="6"/>
      <c r="AF371" s="6"/>
    </row>
    <row r="372" spans="8:32" x14ac:dyDescent="0.2">
      <c r="H372" s="6"/>
      <c r="I372" s="6"/>
      <c r="J372" s="6"/>
      <c r="K372" s="6"/>
      <c r="L372" s="6"/>
      <c r="M372" s="4"/>
      <c r="N372" s="4"/>
      <c r="O372" s="4"/>
      <c r="P372" s="4"/>
      <c r="Q372" s="4"/>
      <c r="R372" s="6"/>
      <c r="S372" s="6"/>
      <c r="T372" s="6"/>
      <c r="U372" s="6"/>
      <c r="V372" s="6"/>
      <c r="W372" s="6"/>
      <c r="X372" s="6"/>
      <c r="Y372" s="6"/>
      <c r="Z372" s="6"/>
      <c r="AA372" s="6"/>
      <c r="AB372" s="6"/>
      <c r="AC372" s="6"/>
      <c r="AD372" s="6"/>
      <c r="AE372" s="6"/>
      <c r="AF372" s="6"/>
    </row>
    <row r="373" spans="8:32" x14ac:dyDescent="0.2">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row>
    <row r="374" spans="8:32" x14ac:dyDescent="0.2">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row>
    <row r="375" spans="8:32" x14ac:dyDescent="0.2">
      <c r="H375" s="6"/>
      <c r="I375" s="6"/>
      <c r="J375" s="6"/>
      <c r="K375" s="6"/>
      <c r="L375" s="6"/>
      <c r="M375" s="6"/>
      <c r="N375" s="6"/>
      <c r="O375" s="6"/>
      <c r="P375" s="6"/>
      <c r="Q375" s="6"/>
      <c r="R375" s="4"/>
      <c r="S375" s="6"/>
      <c r="T375" s="6"/>
      <c r="U375" s="6"/>
      <c r="V375" s="6"/>
      <c r="W375" s="6"/>
      <c r="X375" s="6"/>
      <c r="Y375" s="6"/>
      <c r="Z375" s="6"/>
      <c r="AA375" s="6"/>
      <c r="AB375" s="6"/>
      <c r="AC375" s="6"/>
      <c r="AD375" s="6"/>
      <c r="AE375" s="6"/>
      <c r="AF375" s="6"/>
    </row>
    <row r="376" spans="8:32" x14ac:dyDescent="0.2">
      <c r="H376" s="6"/>
      <c r="I376" s="6"/>
      <c r="J376" s="6"/>
      <c r="K376" s="6"/>
      <c r="L376" s="6"/>
      <c r="M376" s="4"/>
      <c r="N376" s="4"/>
      <c r="O376" s="4"/>
      <c r="P376" s="4"/>
      <c r="Q376" s="4"/>
      <c r="R376" s="6"/>
      <c r="S376" s="6"/>
      <c r="T376" s="6"/>
      <c r="U376" s="6"/>
      <c r="V376" s="6"/>
      <c r="W376" s="6"/>
      <c r="X376" s="6"/>
      <c r="Y376" s="6"/>
      <c r="Z376" s="6"/>
      <c r="AA376" s="6"/>
      <c r="AB376" s="6"/>
      <c r="AC376" s="6"/>
      <c r="AD376" s="6"/>
      <c r="AE376" s="6"/>
      <c r="AF376" s="6"/>
    </row>
    <row r="377" spans="8:32" x14ac:dyDescent="0.2">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row>
    <row r="378" spans="8:32" x14ac:dyDescent="0.2">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row>
    <row r="379" spans="8:32" x14ac:dyDescent="0.2">
      <c r="H379" s="6"/>
      <c r="I379" s="6"/>
      <c r="J379" s="6"/>
      <c r="K379" s="6"/>
      <c r="L379" s="6"/>
      <c r="M379" s="6"/>
      <c r="N379" s="6"/>
      <c r="O379" s="6"/>
      <c r="P379" s="6"/>
      <c r="Q379" s="6"/>
      <c r="R379" s="4"/>
      <c r="S379" s="6"/>
      <c r="T379" s="6"/>
      <c r="U379" s="6"/>
      <c r="V379" s="6"/>
      <c r="W379" s="6"/>
      <c r="X379" s="6"/>
      <c r="Y379" s="6"/>
      <c r="Z379" s="6"/>
      <c r="AA379" s="6"/>
      <c r="AB379" s="6"/>
      <c r="AC379" s="6"/>
      <c r="AD379" s="6"/>
      <c r="AE379" s="6"/>
      <c r="AF379" s="6"/>
    </row>
    <row r="380" spans="8:32" x14ac:dyDescent="0.2">
      <c r="H380" s="6"/>
      <c r="I380" s="6"/>
      <c r="J380" s="6"/>
      <c r="K380" s="6"/>
      <c r="L380" s="6"/>
      <c r="M380" s="4"/>
      <c r="N380" s="4"/>
      <c r="O380" s="4"/>
      <c r="P380" s="4"/>
      <c r="Q380" s="4"/>
      <c r="R380" s="6"/>
      <c r="S380" s="6"/>
      <c r="T380" s="6"/>
      <c r="U380" s="6"/>
      <c r="V380" s="6"/>
      <c r="W380" s="6"/>
      <c r="X380" s="6"/>
      <c r="Y380" s="6"/>
      <c r="Z380" s="6"/>
      <c r="AA380" s="6"/>
      <c r="AB380" s="6"/>
      <c r="AC380" s="6"/>
      <c r="AD380" s="6"/>
      <c r="AE380" s="6"/>
      <c r="AF380" s="6"/>
    </row>
    <row r="381" spans="8:32" x14ac:dyDescent="0.2">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row>
    <row r="382" spans="8:32" x14ac:dyDescent="0.2">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row>
    <row r="383" spans="8:32" x14ac:dyDescent="0.2">
      <c r="H383" s="6"/>
      <c r="I383" s="6"/>
      <c r="J383" s="6"/>
      <c r="K383" s="6"/>
      <c r="L383" s="6"/>
      <c r="M383" s="6"/>
      <c r="N383" s="6"/>
      <c r="O383" s="6"/>
      <c r="P383" s="6"/>
      <c r="Q383" s="6"/>
      <c r="R383" s="4"/>
      <c r="S383" s="6"/>
      <c r="T383" s="6"/>
      <c r="U383" s="6"/>
      <c r="V383" s="6"/>
      <c r="W383" s="6"/>
      <c r="X383" s="6"/>
      <c r="Y383" s="6"/>
      <c r="Z383" s="6"/>
      <c r="AA383" s="6"/>
      <c r="AB383" s="6"/>
      <c r="AC383" s="6"/>
      <c r="AD383" s="6"/>
      <c r="AE383" s="6"/>
      <c r="AF383" s="6"/>
    </row>
    <row r="384" spans="8:32" x14ac:dyDescent="0.2">
      <c r="H384" s="6"/>
      <c r="I384" s="6"/>
      <c r="J384" s="6"/>
      <c r="K384" s="6"/>
      <c r="L384" s="6"/>
      <c r="M384" s="4"/>
      <c r="N384" s="4"/>
      <c r="O384" s="4"/>
      <c r="P384" s="4"/>
      <c r="Q384" s="4"/>
      <c r="R384" s="6"/>
      <c r="S384" s="6"/>
      <c r="T384" s="6"/>
      <c r="U384" s="6"/>
      <c r="V384" s="6"/>
      <c r="W384" s="6"/>
      <c r="X384" s="6"/>
      <c r="Y384" s="6"/>
      <c r="Z384" s="6"/>
      <c r="AA384" s="6"/>
      <c r="AB384" s="6"/>
      <c r="AC384" s="6"/>
      <c r="AD384" s="6"/>
      <c r="AE384" s="6"/>
      <c r="AF384" s="6"/>
    </row>
    <row r="385" spans="8:32" x14ac:dyDescent="0.2">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row>
    <row r="386" spans="8:32" x14ac:dyDescent="0.2">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row>
    <row r="387" spans="8:32" x14ac:dyDescent="0.2">
      <c r="H387" s="6"/>
      <c r="I387" s="6"/>
      <c r="J387" s="6"/>
      <c r="K387" s="6"/>
      <c r="L387" s="6"/>
      <c r="M387" s="6"/>
      <c r="N387" s="6"/>
      <c r="O387" s="6"/>
      <c r="P387" s="6"/>
      <c r="Q387" s="6"/>
      <c r="R387" s="4"/>
      <c r="S387" s="6"/>
      <c r="T387" s="6"/>
      <c r="U387" s="6"/>
      <c r="V387" s="6"/>
      <c r="W387" s="6"/>
      <c r="X387" s="6"/>
      <c r="Y387" s="6"/>
      <c r="Z387" s="6"/>
      <c r="AA387" s="6"/>
      <c r="AB387" s="6"/>
      <c r="AC387" s="6"/>
      <c r="AD387" s="6"/>
      <c r="AE387" s="6"/>
      <c r="AF387" s="6"/>
    </row>
    <row r="388" spans="8:32" x14ac:dyDescent="0.2">
      <c r="H388" s="6"/>
      <c r="I388" s="6"/>
      <c r="J388" s="6"/>
      <c r="K388" s="6"/>
      <c r="L388" s="6"/>
      <c r="M388" s="4"/>
      <c r="N388" s="4"/>
      <c r="O388" s="4"/>
      <c r="P388" s="4"/>
      <c r="Q388" s="4"/>
      <c r="R388" s="6"/>
      <c r="S388" s="6"/>
      <c r="T388" s="6"/>
      <c r="U388" s="6"/>
      <c r="V388" s="6"/>
      <c r="W388" s="6"/>
      <c r="X388" s="6"/>
      <c r="Y388" s="6"/>
      <c r="Z388" s="6"/>
      <c r="AA388" s="6"/>
      <c r="AB388" s="6"/>
      <c r="AC388" s="6"/>
      <c r="AD388" s="6"/>
      <c r="AE388" s="6"/>
      <c r="AF388" s="6"/>
    </row>
    <row r="389" spans="8:32" x14ac:dyDescent="0.2">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row>
    <row r="390" spans="8:32" x14ac:dyDescent="0.2">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row>
    <row r="391" spans="8:32" x14ac:dyDescent="0.2">
      <c r="H391" s="6"/>
      <c r="I391" s="6"/>
      <c r="J391" s="6"/>
      <c r="K391" s="6"/>
      <c r="L391" s="6"/>
      <c r="M391" s="6"/>
      <c r="N391" s="6"/>
      <c r="O391" s="6"/>
      <c r="P391" s="6"/>
      <c r="Q391" s="6"/>
      <c r="R391" s="4"/>
      <c r="S391" s="6"/>
      <c r="T391" s="6"/>
      <c r="U391" s="6"/>
      <c r="V391" s="6"/>
      <c r="W391" s="6"/>
      <c r="X391" s="6"/>
      <c r="Y391" s="6"/>
      <c r="Z391" s="6"/>
      <c r="AA391" s="6"/>
      <c r="AB391" s="6"/>
      <c r="AC391" s="6"/>
      <c r="AD391" s="6"/>
      <c r="AE391" s="6"/>
      <c r="AF391" s="6"/>
    </row>
    <row r="392" spans="8:32" x14ac:dyDescent="0.2">
      <c r="H392" s="6"/>
      <c r="I392" s="6"/>
      <c r="J392" s="6"/>
      <c r="K392" s="6"/>
      <c r="L392" s="6"/>
      <c r="M392" s="4"/>
      <c r="N392" s="4"/>
      <c r="O392" s="4"/>
      <c r="P392" s="4"/>
      <c r="Q392" s="4"/>
      <c r="R392" s="6"/>
      <c r="S392" s="6"/>
      <c r="T392" s="6"/>
      <c r="U392" s="6"/>
      <c r="V392" s="6"/>
      <c r="W392" s="6"/>
      <c r="X392" s="6"/>
      <c r="Y392" s="6"/>
      <c r="Z392" s="6"/>
      <c r="AA392" s="6"/>
      <c r="AB392" s="6"/>
      <c r="AC392" s="6"/>
      <c r="AD392" s="6"/>
      <c r="AE392" s="6"/>
      <c r="AF392" s="6"/>
    </row>
    <row r="393" spans="8:32" x14ac:dyDescent="0.2">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row>
    <row r="394" spans="8:32" x14ac:dyDescent="0.2">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row>
    <row r="395" spans="8:32" x14ac:dyDescent="0.2">
      <c r="H395" s="6"/>
      <c r="I395" s="6"/>
      <c r="J395" s="6"/>
      <c r="K395" s="6"/>
      <c r="L395" s="6"/>
      <c r="M395" s="6"/>
      <c r="N395" s="6"/>
      <c r="O395" s="6"/>
      <c r="P395" s="6"/>
      <c r="Q395" s="6"/>
      <c r="R395" s="4"/>
      <c r="S395" s="6"/>
      <c r="T395" s="6"/>
      <c r="U395" s="6"/>
      <c r="V395" s="6"/>
      <c r="W395" s="6"/>
      <c r="X395" s="6"/>
      <c r="Y395" s="6"/>
      <c r="Z395" s="6"/>
      <c r="AA395" s="6"/>
      <c r="AB395" s="6"/>
      <c r="AC395" s="6"/>
      <c r="AD395" s="6"/>
      <c r="AE395" s="6"/>
      <c r="AF395" s="6"/>
    </row>
    <row r="396" spans="8:32" x14ac:dyDescent="0.2">
      <c r="H396" s="6"/>
      <c r="I396" s="6"/>
      <c r="J396" s="6"/>
      <c r="K396" s="6"/>
      <c r="L396" s="6"/>
      <c r="M396" s="4"/>
      <c r="N396" s="4"/>
      <c r="O396" s="4"/>
      <c r="P396" s="4"/>
      <c r="Q396" s="4"/>
      <c r="R396" s="6"/>
      <c r="S396" s="6"/>
      <c r="T396" s="6"/>
      <c r="U396" s="6"/>
      <c r="V396" s="6"/>
      <c r="W396" s="6"/>
      <c r="X396" s="6"/>
      <c r="Y396" s="6"/>
      <c r="Z396" s="6"/>
      <c r="AA396" s="6"/>
      <c r="AB396" s="6"/>
      <c r="AC396" s="6"/>
      <c r="AD396" s="6"/>
      <c r="AE396" s="6"/>
      <c r="AF396" s="6"/>
    </row>
    <row r="397" spans="8:32" x14ac:dyDescent="0.2">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row>
    <row r="398" spans="8:32" x14ac:dyDescent="0.2">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row>
    <row r="399" spans="8:32" x14ac:dyDescent="0.2">
      <c r="H399" s="6"/>
      <c r="I399" s="6"/>
      <c r="J399" s="6"/>
      <c r="K399" s="6"/>
      <c r="L399" s="6"/>
      <c r="M399" s="6"/>
      <c r="N399" s="6"/>
      <c r="O399" s="6"/>
      <c r="P399" s="6"/>
      <c r="Q399" s="6"/>
      <c r="R399" s="4"/>
      <c r="S399" s="6"/>
      <c r="T399" s="6"/>
      <c r="U399" s="6"/>
      <c r="V399" s="6"/>
      <c r="W399" s="6"/>
      <c r="X399" s="6"/>
      <c r="Y399" s="6"/>
      <c r="Z399" s="6"/>
      <c r="AA399" s="6"/>
      <c r="AB399" s="6"/>
      <c r="AC399" s="6"/>
      <c r="AD399" s="6"/>
      <c r="AE399" s="6"/>
      <c r="AF399" s="6"/>
    </row>
    <row r="400" spans="8:32" x14ac:dyDescent="0.2">
      <c r="H400" s="6"/>
      <c r="I400" s="6"/>
      <c r="J400" s="6"/>
      <c r="K400" s="6"/>
      <c r="L400" s="6"/>
      <c r="M400" s="4"/>
      <c r="N400" s="4"/>
      <c r="O400" s="4"/>
      <c r="P400" s="4"/>
      <c r="Q400" s="4"/>
      <c r="R400" s="6"/>
      <c r="S400" s="6"/>
      <c r="T400" s="6"/>
      <c r="U400" s="6"/>
      <c r="V400" s="6"/>
      <c r="W400" s="6"/>
      <c r="X400" s="6"/>
      <c r="Y400" s="6"/>
      <c r="Z400" s="6"/>
      <c r="AA400" s="6"/>
      <c r="AB400" s="6"/>
      <c r="AC400" s="6"/>
      <c r="AD400" s="6"/>
      <c r="AE400" s="6"/>
      <c r="AF400" s="6"/>
    </row>
    <row r="401" spans="8:32" x14ac:dyDescent="0.2">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row>
    <row r="402" spans="8:32" x14ac:dyDescent="0.2">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row>
    <row r="403" spans="8:32" x14ac:dyDescent="0.2">
      <c r="H403" s="6"/>
      <c r="I403" s="6"/>
      <c r="J403" s="6"/>
      <c r="K403" s="6"/>
      <c r="L403" s="6"/>
      <c r="M403" s="6"/>
      <c r="N403" s="6"/>
      <c r="O403" s="6"/>
      <c r="P403" s="6"/>
      <c r="Q403" s="6"/>
      <c r="R403" s="4"/>
      <c r="S403" s="6"/>
      <c r="T403" s="6"/>
      <c r="U403" s="6"/>
      <c r="V403" s="6"/>
      <c r="W403" s="6"/>
      <c r="X403" s="6"/>
      <c r="Y403" s="6"/>
      <c r="Z403" s="6"/>
      <c r="AA403" s="6"/>
      <c r="AB403" s="6"/>
      <c r="AC403" s="6"/>
      <c r="AD403" s="6"/>
      <c r="AE403" s="6"/>
      <c r="AF403" s="6"/>
    </row>
    <row r="404" spans="8:32" x14ac:dyDescent="0.2">
      <c r="H404" s="6"/>
      <c r="I404" s="6"/>
      <c r="J404" s="6"/>
      <c r="K404" s="6"/>
      <c r="L404" s="6"/>
      <c r="M404" s="4"/>
      <c r="N404" s="4"/>
      <c r="O404" s="4"/>
      <c r="P404" s="4"/>
      <c r="Q404" s="4"/>
      <c r="R404" s="6"/>
      <c r="S404" s="6"/>
      <c r="T404" s="6"/>
      <c r="U404" s="6"/>
      <c r="V404" s="6"/>
      <c r="W404" s="6"/>
      <c r="X404" s="6"/>
      <c r="Y404" s="6"/>
      <c r="Z404" s="6"/>
      <c r="AA404" s="6"/>
      <c r="AB404" s="6"/>
      <c r="AC404" s="6"/>
      <c r="AD404" s="6"/>
      <c r="AE404" s="6"/>
      <c r="AF404" s="6"/>
    </row>
    <row r="405" spans="8:32" x14ac:dyDescent="0.2">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row>
    <row r="406" spans="8:32" x14ac:dyDescent="0.2">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row>
    <row r="407" spans="8:32" x14ac:dyDescent="0.2">
      <c r="H407" s="6"/>
      <c r="I407" s="6"/>
      <c r="J407" s="6"/>
      <c r="K407" s="6"/>
      <c r="L407" s="6"/>
      <c r="M407" s="6"/>
      <c r="N407" s="6"/>
      <c r="O407" s="6"/>
      <c r="P407" s="6"/>
      <c r="Q407" s="6"/>
      <c r="R407" s="4"/>
      <c r="S407" s="6"/>
      <c r="T407" s="6"/>
      <c r="U407" s="6"/>
      <c r="V407" s="6"/>
      <c r="W407" s="6"/>
      <c r="X407" s="6"/>
      <c r="Y407" s="6"/>
      <c r="Z407" s="6"/>
      <c r="AA407" s="6"/>
      <c r="AB407" s="6"/>
      <c r="AC407" s="6"/>
      <c r="AD407" s="6"/>
      <c r="AE407" s="6"/>
      <c r="AF407" s="6"/>
    </row>
    <row r="408" spans="8:32" x14ac:dyDescent="0.2">
      <c r="H408" s="6"/>
      <c r="I408" s="6"/>
      <c r="J408" s="6"/>
      <c r="K408" s="6"/>
      <c r="L408" s="6"/>
      <c r="M408" s="4"/>
      <c r="N408" s="4"/>
      <c r="O408" s="4"/>
      <c r="P408" s="4"/>
      <c r="Q408" s="4"/>
      <c r="R408" s="6"/>
      <c r="S408" s="6"/>
      <c r="T408" s="6"/>
      <c r="U408" s="6"/>
      <c r="V408" s="6"/>
      <c r="W408" s="6"/>
      <c r="X408" s="6"/>
      <c r="Y408" s="6"/>
      <c r="Z408" s="6"/>
      <c r="AA408" s="6"/>
      <c r="AB408" s="6"/>
      <c r="AC408" s="6"/>
      <c r="AD408" s="6"/>
      <c r="AE408" s="6"/>
      <c r="AF408" s="6"/>
    </row>
    <row r="409" spans="8:32" x14ac:dyDescent="0.2">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row>
    <row r="410" spans="8:32" x14ac:dyDescent="0.2">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row>
    <row r="411" spans="8:32" x14ac:dyDescent="0.2">
      <c r="H411" s="6"/>
      <c r="I411" s="6"/>
      <c r="J411" s="6"/>
      <c r="K411" s="6"/>
      <c r="L411" s="6"/>
      <c r="M411" s="6"/>
      <c r="N411" s="6"/>
      <c r="O411" s="6"/>
      <c r="P411" s="6"/>
      <c r="Q411" s="6"/>
      <c r="R411" s="4"/>
      <c r="S411" s="6"/>
      <c r="T411" s="6"/>
      <c r="U411" s="6"/>
      <c r="V411" s="6"/>
      <c r="W411" s="6"/>
      <c r="X411" s="6"/>
      <c r="Y411" s="6"/>
      <c r="Z411" s="6"/>
      <c r="AA411" s="6"/>
      <c r="AB411" s="6"/>
      <c r="AC411" s="6"/>
      <c r="AD411" s="6"/>
      <c r="AE411" s="6"/>
      <c r="AF411" s="6"/>
    </row>
    <row r="412" spans="8:32" x14ac:dyDescent="0.2">
      <c r="H412" s="6"/>
      <c r="I412" s="6"/>
      <c r="J412" s="6"/>
      <c r="K412" s="6"/>
      <c r="L412" s="6"/>
      <c r="M412" s="4"/>
      <c r="N412" s="4"/>
      <c r="O412" s="4"/>
      <c r="P412" s="4"/>
      <c r="Q412" s="4"/>
      <c r="R412" s="6"/>
      <c r="S412" s="6"/>
      <c r="T412" s="6"/>
      <c r="U412" s="6"/>
      <c r="V412" s="6"/>
      <c r="W412" s="6"/>
      <c r="X412" s="6"/>
      <c r="Y412" s="6"/>
      <c r="Z412" s="6"/>
      <c r="AA412" s="6"/>
      <c r="AB412" s="6"/>
      <c r="AC412" s="6"/>
      <c r="AD412" s="6"/>
      <c r="AE412" s="6"/>
      <c r="AF412" s="6"/>
    </row>
    <row r="413" spans="8:32" x14ac:dyDescent="0.2">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row>
    <row r="414" spans="8:32" x14ac:dyDescent="0.2">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row>
    <row r="415" spans="8:32" x14ac:dyDescent="0.2">
      <c r="H415" s="6"/>
      <c r="I415" s="6"/>
      <c r="J415" s="6"/>
      <c r="K415" s="6"/>
      <c r="L415" s="6"/>
      <c r="M415" s="6"/>
      <c r="N415" s="6"/>
      <c r="O415" s="6"/>
      <c r="P415" s="6"/>
      <c r="Q415" s="6"/>
      <c r="R415" s="4"/>
      <c r="S415" s="6"/>
      <c r="T415" s="6"/>
      <c r="U415" s="6"/>
      <c r="V415" s="6"/>
      <c r="W415" s="6"/>
      <c r="X415" s="6"/>
      <c r="Y415" s="6"/>
      <c r="Z415" s="6"/>
      <c r="AA415" s="6"/>
      <c r="AB415" s="6"/>
      <c r="AC415" s="6"/>
      <c r="AD415" s="6"/>
      <c r="AE415" s="6"/>
      <c r="AF415" s="6"/>
    </row>
    <row r="416" spans="8:32" x14ac:dyDescent="0.2">
      <c r="H416" s="6"/>
      <c r="I416" s="6"/>
      <c r="J416" s="6"/>
      <c r="K416" s="6"/>
      <c r="L416" s="6"/>
      <c r="M416" s="4"/>
      <c r="N416" s="4"/>
      <c r="O416" s="4"/>
      <c r="P416" s="4"/>
      <c r="Q416" s="4"/>
      <c r="R416" s="6"/>
      <c r="S416" s="6"/>
      <c r="T416" s="6"/>
      <c r="U416" s="6"/>
      <c r="V416" s="6"/>
      <c r="W416" s="6"/>
      <c r="X416" s="6"/>
      <c r="Y416" s="6"/>
      <c r="Z416" s="6"/>
      <c r="AA416" s="6"/>
      <c r="AB416" s="6"/>
      <c r="AC416" s="6"/>
      <c r="AD416" s="6"/>
      <c r="AE416" s="6"/>
      <c r="AF416" s="6"/>
    </row>
    <row r="417" spans="8:32" x14ac:dyDescent="0.2">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row>
    <row r="418" spans="8:32" x14ac:dyDescent="0.2">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row>
    <row r="419" spans="8:32" x14ac:dyDescent="0.2">
      <c r="H419" s="6"/>
      <c r="I419" s="6"/>
      <c r="J419" s="6"/>
      <c r="K419" s="6"/>
      <c r="L419" s="6"/>
      <c r="M419" s="6"/>
      <c r="N419" s="6"/>
      <c r="O419" s="6"/>
      <c r="P419" s="6"/>
      <c r="Q419" s="6"/>
      <c r="R419" s="4"/>
      <c r="S419" s="6"/>
      <c r="T419" s="6"/>
      <c r="U419" s="6"/>
      <c r="V419" s="6"/>
      <c r="W419" s="6"/>
      <c r="X419" s="6"/>
      <c r="Y419" s="6"/>
      <c r="Z419" s="6"/>
      <c r="AA419" s="6"/>
      <c r="AB419" s="6"/>
      <c r="AC419" s="6"/>
      <c r="AD419" s="6"/>
      <c r="AE419" s="6"/>
      <c r="AF419" s="6"/>
    </row>
    <row r="420" spans="8:32" x14ac:dyDescent="0.2">
      <c r="H420" s="6"/>
      <c r="I420" s="6"/>
      <c r="J420" s="6"/>
      <c r="K420" s="6"/>
      <c r="L420" s="6"/>
      <c r="M420" s="4"/>
      <c r="N420" s="4"/>
      <c r="O420" s="4"/>
      <c r="P420" s="4"/>
      <c r="Q420" s="4"/>
      <c r="R420" s="6"/>
      <c r="S420" s="6"/>
      <c r="T420" s="6"/>
      <c r="U420" s="6"/>
      <c r="V420" s="6"/>
      <c r="W420" s="6"/>
      <c r="X420" s="6"/>
      <c r="Y420" s="6"/>
      <c r="Z420" s="6"/>
      <c r="AA420" s="6"/>
      <c r="AB420" s="6"/>
      <c r="AC420" s="6"/>
      <c r="AD420" s="6"/>
      <c r="AE420" s="6"/>
      <c r="AF420" s="6"/>
    </row>
    <row r="421" spans="8:32" x14ac:dyDescent="0.2">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row>
    <row r="422" spans="8:32" x14ac:dyDescent="0.2">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row>
    <row r="423" spans="8:32" x14ac:dyDescent="0.2">
      <c r="H423" s="6"/>
      <c r="I423" s="6"/>
      <c r="J423" s="6"/>
      <c r="K423" s="6"/>
      <c r="L423" s="6"/>
      <c r="M423" s="6"/>
      <c r="N423" s="6"/>
      <c r="O423" s="6"/>
      <c r="P423" s="6"/>
      <c r="Q423" s="6"/>
      <c r="R423" s="4"/>
      <c r="S423" s="6"/>
      <c r="T423" s="6"/>
      <c r="U423" s="6"/>
      <c r="V423" s="6"/>
      <c r="W423" s="6"/>
      <c r="X423" s="6"/>
      <c r="Y423" s="6"/>
      <c r="Z423" s="6"/>
      <c r="AA423" s="6"/>
      <c r="AB423" s="6"/>
      <c r="AC423" s="6"/>
      <c r="AD423" s="6"/>
      <c r="AE423" s="6"/>
      <c r="AF423" s="6"/>
    </row>
    <row r="424" spans="8:32" x14ac:dyDescent="0.2">
      <c r="H424" s="6"/>
      <c r="I424" s="6"/>
      <c r="J424" s="6"/>
      <c r="K424" s="6"/>
      <c r="L424" s="6"/>
      <c r="M424" s="4"/>
      <c r="N424" s="4"/>
      <c r="O424" s="4"/>
      <c r="P424" s="4"/>
      <c r="Q424" s="4"/>
      <c r="R424" s="6"/>
      <c r="S424" s="6"/>
      <c r="T424" s="6"/>
      <c r="U424" s="6"/>
      <c r="V424" s="6"/>
      <c r="W424" s="6"/>
      <c r="X424" s="6"/>
      <c r="Y424" s="6"/>
      <c r="Z424" s="6"/>
      <c r="AA424" s="6"/>
      <c r="AB424" s="6"/>
      <c r="AC424" s="6"/>
      <c r="AD424" s="6"/>
      <c r="AE424" s="6"/>
      <c r="AF424" s="6"/>
    </row>
    <row r="425" spans="8:32" x14ac:dyDescent="0.2">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row>
    <row r="426" spans="8:32" x14ac:dyDescent="0.2">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row>
    <row r="427" spans="8:32" x14ac:dyDescent="0.2">
      <c r="H427" s="6"/>
      <c r="I427" s="6"/>
      <c r="J427" s="6"/>
      <c r="K427" s="6"/>
      <c r="L427" s="6"/>
      <c r="M427" s="6"/>
      <c r="N427" s="6"/>
      <c r="O427" s="6"/>
      <c r="P427" s="6"/>
      <c r="Q427" s="6"/>
      <c r="R427" s="4"/>
      <c r="S427" s="6"/>
      <c r="T427" s="6"/>
      <c r="U427" s="6"/>
      <c r="V427" s="6"/>
      <c r="W427" s="6"/>
      <c r="X427" s="6"/>
      <c r="Y427" s="6"/>
      <c r="Z427" s="6"/>
      <c r="AA427" s="6"/>
      <c r="AB427" s="6"/>
      <c r="AC427" s="6"/>
      <c r="AD427" s="6"/>
      <c r="AE427" s="6"/>
      <c r="AF427" s="6"/>
    </row>
    <row r="428" spans="8:32" x14ac:dyDescent="0.2">
      <c r="H428" s="6"/>
      <c r="I428" s="6"/>
      <c r="J428" s="6"/>
      <c r="K428" s="6"/>
      <c r="L428" s="6"/>
      <c r="M428" s="4"/>
      <c r="N428" s="4"/>
      <c r="O428" s="4"/>
      <c r="P428" s="4"/>
      <c r="Q428" s="4"/>
      <c r="R428" s="6"/>
      <c r="S428" s="6"/>
      <c r="T428" s="6"/>
      <c r="U428" s="6"/>
      <c r="V428" s="6"/>
      <c r="W428" s="6"/>
      <c r="X428" s="6"/>
      <c r="Y428" s="6"/>
      <c r="Z428" s="6"/>
      <c r="AA428" s="6"/>
      <c r="AB428" s="6"/>
      <c r="AC428" s="6"/>
      <c r="AD428" s="6"/>
      <c r="AE428" s="6"/>
      <c r="AF428" s="6"/>
    </row>
    <row r="429" spans="8:32" x14ac:dyDescent="0.2">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row>
    <row r="430" spans="8:32" x14ac:dyDescent="0.2">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row>
    <row r="431" spans="8:32" x14ac:dyDescent="0.2">
      <c r="H431" s="6"/>
      <c r="I431" s="6"/>
      <c r="J431" s="6"/>
      <c r="K431" s="6"/>
      <c r="L431" s="6"/>
      <c r="M431" s="6"/>
      <c r="N431" s="6"/>
      <c r="O431" s="6"/>
      <c r="P431" s="6"/>
      <c r="Q431" s="6"/>
      <c r="R431" s="4"/>
      <c r="S431" s="6"/>
      <c r="T431" s="6"/>
      <c r="U431" s="6"/>
      <c r="V431" s="6"/>
      <c r="W431" s="6"/>
      <c r="X431" s="6"/>
      <c r="Y431" s="6"/>
      <c r="Z431" s="6"/>
      <c r="AA431" s="6"/>
      <c r="AB431" s="6"/>
      <c r="AC431" s="6"/>
      <c r="AD431" s="6"/>
      <c r="AE431" s="6"/>
      <c r="AF431" s="6"/>
    </row>
    <row r="432" spans="8:32" x14ac:dyDescent="0.2">
      <c r="H432" s="6"/>
      <c r="I432" s="6"/>
      <c r="J432" s="6"/>
      <c r="K432" s="6"/>
      <c r="L432" s="6"/>
      <c r="M432" s="4"/>
      <c r="N432" s="4"/>
      <c r="O432" s="4"/>
      <c r="P432" s="4"/>
      <c r="Q432" s="4"/>
      <c r="R432" s="6"/>
      <c r="S432" s="6"/>
      <c r="T432" s="6"/>
      <c r="U432" s="6"/>
      <c r="V432" s="6"/>
      <c r="W432" s="6"/>
      <c r="X432" s="6"/>
      <c r="Y432" s="6"/>
      <c r="Z432" s="6"/>
      <c r="AA432" s="6"/>
      <c r="AB432" s="6"/>
      <c r="AC432" s="6"/>
      <c r="AD432" s="6"/>
      <c r="AE432" s="6"/>
      <c r="AF432" s="6"/>
    </row>
    <row r="433" spans="8:32" x14ac:dyDescent="0.2">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row>
    <row r="434" spans="8:32" x14ac:dyDescent="0.2">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row>
    <row r="435" spans="8:32" x14ac:dyDescent="0.2">
      <c r="H435" s="6"/>
      <c r="I435" s="6"/>
      <c r="J435" s="6"/>
      <c r="K435" s="6"/>
      <c r="L435" s="6"/>
      <c r="M435" s="6"/>
      <c r="N435" s="6"/>
      <c r="O435" s="6"/>
      <c r="P435" s="6"/>
      <c r="Q435" s="6"/>
      <c r="R435" s="4"/>
      <c r="S435" s="6"/>
      <c r="T435" s="6"/>
      <c r="U435" s="6"/>
      <c r="V435" s="6"/>
      <c r="W435" s="6"/>
      <c r="X435" s="6"/>
      <c r="Y435" s="6"/>
      <c r="Z435" s="6"/>
      <c r="AA435" s="6"/>
      <c r="AB435" s="6"/>
      <c r="AC435" s="6"/>
      <c r="AD435" s="6"/>
      <c r="AE435" s="6"/>
      <c r="AF435" s="6"/>
    </row>
    <row r="436" spans="8:32" x14ac:dyDescent="0.2">
      <c r="H436" s="6"/>
      <c r="I436" s="6"/>
      <c r="J436" s="6"/>
      <c r="K436" s="6"/>
      <c r="L436" s="6"/>
      <c r="M436" s="4"/>
      <c r="N436" s="4"/>
      <c r="O436" s="4"/>
      <c r="P436" s="4"/>
      <c r="Q436" s="4"/>
      <c r="R436" s="6"/>
      <c r="S436" s="6"/>
      <c r="T436" s="6"/>
      <c r="U436" s="6"/>
      <c r="V436" s="6"/>
      <c r="W436" s="6"/>
      <c r="X436" s="6"/>
      <c r="Y436" s="6"/>
      <c r="Z436" s="6"/>
      <c r="AA436" s="6"/>
      <c r="AB436" s="6"/>
      <c r="AC436" s="6"/>
      <c r="AD436" s="6"/>
      <c r="AE436" s="6"/>
      <c r="AF436" s="6"/>
    </row>
    <row r="437" spans="8:32" x14ac:dyDescent="0.2">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row>
    <row r="438" spans="8:32" x14ac:dyDescent="0.2">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row>
    <row r="439" spans="8:32" x14ac:dyDescent="0.2">
      <c r="H439" s="6"/>
      <c r="I439" s="6"/>
      <c r="J439" s="6"/>
      <c r="K439" s="6"/>
      <c r="L439" s="6"/>
      <c r="M439" s="6"/>
      <c r="N439" s="6"/>
      <c r="O439" s="6"/>
      <c r="P439" s="6"/>
      <c r="Q439" s="6"/>
      <c r="R439" s="4"/>
      <c r="S439" s="6"/>
      <c r="T439" s="6"/>
      <c r="U439" s="6"/>
      <c r="V439" s="6"/>
      <c r="W439" s="6"/>
      <c r="X439" s="6"/>
      <c r="Y439" s="6"/>
      <c r="Z439" s="6"/>
      <c r="AA439" s="6"/>
      <c r="AB439" s="6"/>
      <c r="AC439" s="6"/>
      <c r="AD439" s="6"/>
      <c r="AE439" s="6"/>
      <c r="AF439" s="6"/>
    </row>
    <row r="440" spans="8:32" x14ac:dyDescent="0.2">
      <c r="H440" s="6"/>
      <c r="I440" s="6"/>
      <c r="J440" s="6"/>
      <c r="K440" s="6"/>
      <c r="L440" s="6"/>
      <c r="M440" s="4"/>
      <c r="N440" s="4"/>
      <c r="O440" s="4"/>
      <c r="P440" s="4"/>
      <c r="Q440" s="4"/>
      <c r="R440" s="6"/>
      <c r="S440" s="6"/>
      <c r="T440" s="6"/>
      <c r="U440" s="6"/>
      <c r="V440" s="6"/>
      <c r="W440" s="6"/>
      <c r="X440" s="6"/>
      <c r="Y440" s="6"/>
      <c r="Z440" s="6"/>
      <c r="AA440" s="6"/>
      <c r="AB440" s="6"/>
      <c r="AC440" s="6"/>
      <c r="AD440" s="6"/>
      <c r="AE440" s="6"/>
      <c r="AF440" s="6"/>
    </row>
    <row r="441" spans="8:32" x14ac:dyDescent="0.2">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row>
    <row r="442" spans="8:32" x14ac:dyDescent="0.2">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row>
    <row r="443" spans="8:32" x14ac:dyDescent="0.2">
      <c r="H443" s="6"/>
      <c r="I443" s="6"/>
      <c r="J443" s="6"/>
      <c r="K443" s="6"/>
      <c r="L443" s="6"/>
      <c r="M443" s="6"/>
      <c r="N443" s="6"/>
      <c r="O443" s="6"/>
      <c r="P443" s="6"/>
      <c r="Q443" s="6"/>
      <c r="R443" s="4"/>
      <c r="S443" s="6"/>
      <c r="T443" s="6"/>
      <c r="U443" s="6"/>
      <c r="V443" s="6"/>
      <c r="W443" s="6"/>
      <c r="X443" s="6"/>
      <c r="Y443" s="6"/>
      <c r="Z443" s="6"/>
      <c r="AA443" s="6"/>
      <c r="AB443" s="6"/>
      <c r="AC443" s="6"/>
      <c r="AD443" s="6"/>
      <c r="AE443" s="6"/>
      <c r="AF443" s="6"/>
    </row>
    <row r="444" spans="8:32" x14ac:dyDescent="0.2">
      <c r="H444" s="6"/>
      <c r="I444" s="6"/>
      <c r="J444" s="6"/>
      <c r="K444" s="6"/>
      <c r="L444" s="6"/>
      <c r="M444" s="4"/>
      <c r="N444" s="4"/>
      <c r="O444" s="4"/>
      <c r="P444" s="4"/>
      <c r="Q444" s="4"/>
      <c r="R444" s="6"/>
      <c r="S444" s="6"/>
      <c r="T444" s="6"/>
      <c r="U444" s="6"/>
      <c r="V444" s="6"/>
      <c r="W444" s="6"/>
      <c r="X444" s="6"/>
      <c r="Y444" s="6"/>
      <c r="Z444" s="6"/>
      <c r="AA444" s="6"/>
      <c r="AB444" s="6"/>
      <c r="AC444" s="6"/>
      <c r="AD444" s="6"/>
      <c r="AE444" s="6"/>
      <c r="AF444" s="6"/>
    </row>
    <row r="445" spans="8:32" x14ac:dyDescent="0.2">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row>
    <row r="446" spans="8:32" x14ac:dyDescent="0.2">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row>
    <row r="447" spans="8:32" x14ac:dyDescent="0.2">
      <c r="H447" s="6"/>
      <c r="I447" s="6"/>
      <c r="J447" s="6"/>
      <c r="K447" s="6"/>
      <c r="L447" s="6"/>
      <c r="M447" s="6"/>
      <c r="N447" s="6"/>
      <c r="O447" s="6"/>
      <c r="P447" s="6"/>
      <c r="Q447" s="6"/>
      <c r="R447" s="4"/>
      <c r="S447" s="6"/>
      <c r="T447" s="6"/>
      <c r="U447" s="6"/>
      <c r="V447" s="6"/>
      <c r="W447" s="6"/>
      <c r="X447" s="6"/>
      <c r="Y447" s="6"/>
      <c r="Z447" s="6"/>
      <c r="AA447" s="6"/>
      <c r="AB447" s="6"/>
      <c r="AC447" s="6"/>
      <c r="AD447" s="6"/>
      <c r="AE447" s="6"/>
      <c r="AF447" s="6"/>
    </row>
    <row r="448" spans="8:32" x14ac:dyDescent="0.2">
      <c r="H448" s="6"/>
      <c r="I448" s="6"/>
      <c r="J448" s="6"/>
      <c r="K448" s="6"/>
      <c r="L448" s="6"/>
      <c r="M448" s="4"/>
      <c r="N448" s="4"/>
      <c r="O448" s="4"/>
      <c r="P448" s="4"/>
      <c r="Q448" s="4"/>
      <c r="R448" s="6"/>
      <c r="S448" s="6"/>
      <c r="T448" s="6"/>
      <c r="U448" s="6"/>
      <c r="V448" s="6"/>
      <c r="W448" s="6"/>
      <c r="X448" s="6"/>
      <c r="Y448" s="6"/>
      <c r="Z448" s="6"/>
      <c r="AA448" s="6"/>
      <c r="AB448" s="6"/>
      <c r="AC448" s="6"/>
      <c r="AD448" s="6"/>
      <c r="AE448" s="6"/>
      <c r="AF448" s="6"/>
    </row>
    <row r="449" spans="8:32" x14ac:dyDescent="0.2">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row>
    <row r="450" spans="8:32" x14ac:dyDescent="0.2">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row>
    <row r="451" spans="8:32" x14ac:dyDescent="0.2">
      <c r="H451" s="6"/>
      <c r="I451" s="6"/>
      <c r="J451" s="6"/>
      <c r="K451" s="6"/>
      <c r="L451" s="6"/>
      <c r="M451" s="6"/>
      <c r="N451" s="6"/>
      <c r="O451" s="6"/>
      <c r="P451" s="6"/>
      <c r="Q451" s="6"/>
      <c r="R451" s="4"/>
      <c r="S451" s="6"/>
      <c r="T451" s="6"/>
      <c r="U451" s="6"/>
      <c r="V451" s="6"/>
      <c r="W451" s="6"/>
      <c r="X451" s="6"/>
      <c r="Y451" s="6"/>
      <c r="Z451" s="6"/>
      <c r="AA451" s="6"/>
      <c r="AB451" s="6"/>
      <c r="AC451" s="6"/>
      <c r="AD451" s="6"/>
      <c r="AE451" s="6"/>
      <c r="AF451" s="6"/>
    </row>
    <row r="452" spans="8:32" x14ac:dyDescent="0.2">
      <c r="H452" s="6"/>
      <c r="I452" s="6"/>
      <c r="J452" s="6"/>
      <c r="K452" s="6"/>
      <c r="L452" s="6"/>
      <c r="M452" s="4"/>
      <c r="N452" s="4"/>
      <c r="O452" s="4"/>
      <c r="P452" s="4"/>
      <c r="Q452" s="4"/>
      <c r="R452" s="6"/>
      <c r="S452" s="6"/>
      <c r="T452" s="6"/>
      <c r="U452" s="6"/>
      <c r="V452" s="6"/>
      <c r="W452" s="6"/>
      <c r="X452" s="6"/>
      <c r="Y452" s="6"/>
      <c r="Z452" s="6"/>
      <c r="AA452" s="6"/>
      <c r="AB452" s="6"/>
      <c r="AC452" s="6"/>
      <c r="AD452" s="6"/>
      <c r="AE452" s="6"/>
      <c r="AF452" s="6"/>
    </row>
    <row r="453" spans="8:32" x14ac:dyDescent="0.2">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row>
    <row r="454" spans="8:32" x14ac:dyDescent="0.2">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row>
    <row r="455" spans="8:32" x14ac:dyDescent="0.2">
      <c r="H455" s="6"/>
      <c r="I455" s="6"/>
      <c r="J455" s="6"/>
      <c r="K455" s="6"/>
      <c r="L455" s="6"/>
      <c r="M455" s="6"/>
      <c r="N455" s="6"/>
      <c r="O455" s="6"/>
      <c r="P455" s="6"/>
      <c r="Q455" s="6"/>
      <c r="R455" s="4"/>
      <c r="S455" s="6"/>
      <c r="T455" s="6"/>
      <c r="U455" s="6"/>
      <c r="V455" s="6"/>
      <c r="W455" s="6"/>
      <c r="X455" s="6"/>
      <c r="Y455" s="6"/>
      <c r="Z455" s="6"/>
      <c r="AA455" s="6"/>
      <c r="AB455" s="6"/>
      <c r="AC455" s="6"/>
      <c r="AD455" s="6"/>
      <c r="AE455" s="6"/>
      <c r="AF455" s="6"/>
    </row>
    <row r="456" spans="8:32" x14ac:dyDescent="0.2">
      <c r="H456" s="6"/>
      <c r="I456" s="6"/>
      <c r="J456" s="6"/>
      <c r="K456" s="6"/>
      <c r="L456" s="6"/>
      <c r="M456" s="4"/>
      <c r="N456" s="4"/>
      <c r="O456" s="4"/>
      <c r="P456" s="4"/>
      <c r="Q456" s="4"/>
      <c r="R456" s="6"/>
      <c r="S456" s="6"/>
      <c r="T456" s="6"/>
      <c r="U456" s="6"/>
      <c r="V456" s="6"/>
      <c r="W456" s="6"/>
      <c r="X456" s="6"/>
      <c r="Y456" s="6"/>
      <c r="Z456" s="6"/>
      <c r="AA456" s="6"/>
      <c r="AB456" s="6"/>
      <c r="AC456" s="6"/>
      <c r="AD456" s="6"/>
      <c r="AE456" s="6"/>
      <c r="AF456" s="6"/>
    </row>
    <row r="457" spans="8:32" x14ac:dyDescent="0.2">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row>
    <row r="458" spans="8:32" x14ac:dyDescent="0.2">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row>
    <row r="459" spans="8:32" x14ac:dyDescent="0.2">
      <c r="H459" s="6"/>
      <c r="I459" s="6"/>
      <c r="J459" s="6"/>
      <c r="K459" s="6"/>
      <c r="L459" s="6"/>
      <c r="M459" s="6"/>
      <c r="N459" s="6"/>
      <c r="O459" s="6"/>
      <c r="P459" s="6"/>
      <c r="Q459" s="6"/>
      <c r="R459" s="4"/>
      <c r="S459" s="6"/>
      <c r="T459" s="6"/>
      <c r="U459" s="6"/>
      <c r="V459" s="6"/>
      <c r="W459" s="6"/>
      <c r="X459" s="6"/>
      <c r="Y459" s="6"/>
      <c r="Z459" s="6"/>
      <c r="AA459" s="6"/>
      <c r="AB459" s="6"/>
      <c r="AC459" s="6"/>
      <c r="AD459" s="6"/>
      <c r="AE459" s="6"/>
      <c r="AF459" s="6"/>
    </row>
    <row r="460" spans="8:32" x14ac:dyDescent="0.2">
      <c r="H460" s="6"/>
      <c r="I460" s="6"/>
      <c r="J460" s="6"/>
      <c r="K460" s="6"/>
      <c r="L460" s="6"/>
      <c r="M460" s="4"/>
      <c r="N460" s="4"/>
      <c r="O460" s="4"/>
      <c r="P460" s="4"/>
      <c r="Q460" s="4"/>
      <c r="R460" s="6"/>
      <c r="S460" s="6"/>
      <c r="T460" s="6"/>
      <c r="U460" s="6"/>
      <c r="V460" s="6"/>
      <c r="W460" s="6"/>
      <c r="X460" s="6"/>
      <c r="Y460" s="6"/>
      <c r="Z460" s="6"/>
      <c r="AA460" s="6"/>
      <c r="AB460" s="6"/>
      <c r="AC460" s="6"/>
      <c r="AD460" s="6"/>
      <c r="AE460" s="6"/>
      <c r="AF460" s="6"/>
    </row>
    <row r="461" spans="8:32" x14ac:dyDescent="0.2">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row>
    <row r="462" spans="8:32" x14ac:dyDescent="0.2">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row>
    <row r="463" spans="8:32" x14ac:dyDescent="0.2">
      <c r="H463" s="6"/>
      <c r="I463" s="6"/>
      <c r="J463" s="6"/>
      <c r="K463" s="6"/>
      <c r="L463" s="6"/>
      <c r="M463" s="6"/>
      <c r="N463" s="6"/>
      <c r="O463" s="6"/>
      <c r="P463" s="6"/>
      <c r="Q463" s="6"/>
      <c r="R463" s="4"/>
      <c r="S463" s="6"/>
      <c r="T463" s="6"/>
      <c r="U463" s="6"/>
      <c r="V463" s="6"/>
      <c r="W463" s="6"/>
      <c r="X463" s="6"/>
      <c r="Y463" s="6"/>
      <c r="Z463" s="6"/>
      <c r="AA463" s="6"/>
      <c r="AB463" s="6"/>
      <c r="AC463" s="6"/>
      <c r="AD463" s="6"/>
      <c r="AE463" s="6"/>
      <c r="AF463" s="6"/>
    </row>
    <row r="464" spans="8:32" x14ac:dyDescent="0.2">
      <c r="H464" s="6"/>
      <c r="I464" s="6"/>
      <c r="J464" s="6"/>
      <c r="K464" s="6"/>
      <c r="L464" s="6"/>
      <c r="M464" s="4"/>
      <c r="N464" s="4"/>
      <c r="O464" s="4"/>
      <c r="P464" s="4"/>
      <c r="Q464" s="4"/>
      <c r="R464" s="6"/>
      <c r="S464" s="6"/>
      <c r="T464" s="6"/>
      <c r="U464" s="6"/>
      <c r="V464" s="6"/>
      <c r="W464" s="6"/>
      <c r="X464" s="6"/>
      <c r="Y464" s="6"/>
      <c r="Z464" s="6"/>
      <c r="AA464" s="6"/>
      <c r="AB464" s="6"/>
      <c r="AC464" s="6"/>
      <c r="AD464" s="6"/>
      <c r="AE464" s="6"/>
      <c r="AF464" s="6"/>
    </row>
    <row r="465" spans="8:32" x14ac:dyDescent="0.2">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row>
    <row r="466" spans="8:32" x14ac:dyDescent="0.2">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row>
    <row r="467" spans="8:32" x14ac:dyDescent="0.2">
      <c r="H467" s="6"/>
      <c r="I467" s="6"/>
      <c r="J467" s="6"/>
      <c r="K467" s="6"/>
      <c r="L467" s="6"/>
      <c r="M467" s="6"/>
      <c r="N467" s="6"/>
      <c r="O467" s="6"/>
      <c r="P467" s="6"/>
      <c r="Q467" s="6"/>
      <c r="R467" s="4"/>
      <c r="S467" s="6"/>
      <c r="T467" s="6"/>
      <c r="U467" s="6"/>
      <c r="V467" s="6"/>
      <c r="W467" s="6"/>
      <c r="X467" s="6"/>
      <c r="Y467" s="6"/>
      <c r="Z467" s="6"/>
      <c r="AA467" s="6"/>
      <c r="AB467" s="6"/>
      <c r="AC467" s="6"/>
      <c r="AD467" s="6"/>
      <c r="AE467" s="6"/>
      <c r="AF467" s="6"/>
    </row>
    <row r="468" spans="8:32" x14ac:dyDescent="0.2">
      <c r="H468" s="6"/>
      <c r="I468" s="6"/>
      <c r="J468" s="6"/>
      <c r="K468" s="6"/>
      <c r="L468" s="6"/>
      <c r="M468" s="4"/>
      <c r="N468" s="4"/>
      <c r="O468" s="4"/>
      <c r="P468" s="4"/>
      <c r="Q468" s="4"/>
      <c r="R468" s="6"/>
      <c r="S468" s="6"/>
      <c r="T468" s="6"/>
      <c r="U468" s="6"/>
      <c r="V468" s="6"/>
      <c r="W468" s="6"/>
      <c r="X468" s="6"/>
      <c r="Y468" s="6"/>
      <c r="Z468" s="6"/>
      <c r="AA468" s="6"/>
      <c r="AB468" s="6"/>
      <c r="AC468" s="6"/>
      <c r="AD468" s="6"/>
      <c r="AE468" s="6"/>
      <c r="AF468" s="6"/>
    </row>
    <row r="469" spans="8:32" x14ac:dyDescent="0.2">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row>
    <row r="470" spans="8:32" x14ac:dyDescent="0.2">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row>
    <row r="471" spans="8:32" x14ac:dyDescent="0.2">
      <c r="H471" s="6"/>
      <c r="I471" s="6"/>
      <c r="J471" s="6"/>
      <c r="K471" s="6"/>
      <c r="L471" s="6"/>
      <c r="M471" s="6"/>
      <c r="N471" s="6"/>
      <c r="O471" s="6"/>
      <c r="P471" s="6"/>
      <c r="Q471" s="6"/>
      <c r="R471" s="4"/>
      <c r="S471" s="6"/>
      <c r="T471" s="6"/>
      <c r="U471" s="6"/>
      <c r="V471" s="6"/>
      <c r="W471" s="6"/>
      <c r="X471" s="6"/>
      <c r="Y471" s="6"/>
      <c r="Z471" s="6"/>
      <c r="AA471" s="6"/>
      <c r="AB471" s="6"/>
      <c r="AC471" s="6"/>
      <c r="AD471" s="6"/>
      <c r="AE471" s="6"/>
      <c r="AF471" s="6"/>
    </row>
    <row r="472" spans="8:32" x14ac:dyDescent="0.2">
      <c r="H472" s="6"/>
      <c r="I472" s="6"/>
      <c r="J472" s="6"/>
      <c r="K472" s="6"/>
      <c r="L472" s="6"/>
      <c r="M472" s="4"/>
      <c r="N472" s="4"/>
      <c r="O472" s="4"/>
      <c r="P472" s="4"/>
      <c r="Q472" s="4"/>
      <c r="R472" s="6"/>
      <c r="S472" s="6"/>
      <c r="T472" s="6"/>
      <c r="U472" s="6"/>
      <c r="V472" s="6"/>
      <c r="W472" s="6"/>
      <c r="X472" s="6"/>
      <c r="Y472" s="6"/>
      <c r="Z472" s="6"/>
      <c r="AA472" s="6"/>
      <c r="AB472" s="6"/>
      <c r="AC472" s="6"/>
      <c r="AD472" s="6"/>
      <c r="AE472" s="6"/>
      <c r="AF472" s="6"/>
    </row>
    <row r="473" spans="8:32" x14ac:dyDescent="0.2">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row>
    <row r="474" spans="8:32" x14ac:dyDescent="0.2">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row>
    <row r="475" spans="8:32" x14ac:dyDescent="0.2">
      <c r="H475" s="6"/>
      <c r="I475" s="6"/>
      <c r="J475" s="6"/>
      <c r="K475" s="6"/>
      <c r="L475" s="6"/>
      <c r="M475" s="6"/>
      <c r="N475" s="6"/>
      <c r="O475" s="6"/>
      <c r="P475" s="6"/>
      <c r="Q475" s="6"/>
      <c r="R475" s="4"/>
      <c r="S475" s="6"/>
      <c r="T475" s="6"/>
      <c r="U475" s="6"/>
      <c r="V475" s="6"/>
      <c r="W475" s="6"/>
      <c r="X475" s="6"/>
      <c r="Y475" s="6"/>
      <c r="Z475" s="6"/>
      <c r="AA475" s="6"/>
      <c r="AB475" s="6"/>
      <c r="AC475" s="6"/>
      <c r="AD475" s="6"/>
      <c r="AE475" s="6"/>
      <c r="AF475" s="6"/>
    </row>
    <row r="476" spans="8:32" x14ac:dyDescent="0.2">
      <c r="H476" s="6"/>
      <c r="I476" s="6"/>
      <c r="J476" s="6"/>
      <c r="K476" s="6"/>
      <c r="L476" s="6"/>
      <c r="M476" s="4"/>
      <c r="N476" s="4"/>
      <c r="O476" s="4"/>
      <c r="P476" s="4"/>
      <c r="Q476" s="4"/>
      <c r="R476" s="6"/>
      <c r="S476" s="6"/>
      <c r="T476" s="6"/>
      <c r="U476" s="6"/>
      <c r="V476" s="6"/>
      <c r="W476" s="6"/>
      <c r="X476" s="6"/>
      <c r="Y476" s="6"/>
      <c r="Z476" s="6"/>
      <c r="AA476" s="6"/>
      <c r="AB476" s="6"/>
      <c r="AC476" s="6"/>
      <c r="AD476" s="6"/>
      <c r="AE476" s="6"/>
      <c r="AF476" s="6"/>
    </row>
    <row r="477" spans="8:32" x14ac:dyDescent="0.2">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row>
    <row r="478" spans="8:32" x14ac:dyDescent="0.2">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row>
    <row r="479" spans="8:32" x14ac:dyDescent="0.2">
      <c r="H479" s="6"/>
      <c r="I479" s="6"/>
      <c r="J479" s="6"/>
      <c r="K479" s="6"/>
      <c r="L479" s="6"/>
      <c r="M479" s="6"/>
      <c r="N479" s="6"/>
      <c r="O479" s="6"/>
      <c r="P479" s="6"/>
      <c r="Q479" s="6"/>
      <c r="R479" s="4"/>
      <c r="S479" s="6"/>
      <c r="T479" s="6"/>
      <c r="U479" s="6"/>
      <c r="V479" s="6"/>
      <c r="W479" s="6"/>
      <c r="X479" s="6"/>
      <c r="Y479" s="6"/>
      <c r="Z479" s="6"/>
      <c r="AA479" s="6"/>
      <c r="AB479" s="6"/>
      <c r="AC479" s="6"/>
      <c r="AD479" s="6"/>
      <c r="AE479" s="6"/>
      <c r="AF479" s="6"/>
    </row>
    <row r="480" spans="8:32" x14ac:dyDescent="0.2">
      <c r="H480" s="6"/>
      <c r="I480" s="6"/>
      <c r="J480" s="6"/>
      <c r="K480" s="6"/>
      <c r="L480" s="6"/>
      <c r="M480" s="4"/>
      <c r="N480" s="4"/>
      <c r="O480" s="4"/>
      <c r="P480" s="4"/>
      <c r="Q480" s="4"/>
      <c r="R480" s="6"/>
      <c r="S480" s="6"/>
      <c r="T480" s="6"/>
      <c r="U480" s="6"/>
      <c r="V480" s="6"/>
      <c r="W480" s="6"/>
      <c r="X480" s="6"/>
      <c r="Y480" s="6"/>
      <c r="Z480" s="6"/>
      <c r="AA480" s="6"/>
      <c r="AB480" s="6"/>
      <c r="AC480" s="6"/>
      <c r="AD480" s="6"/>
      <c r="AE480" s="6"/>
      <c r="AF480" s="6"/>
    </row>
    <row r="481" spans="8:32" x14ac:dyDescent="0.2">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row>
    <row r="482" spans="8:32" x14ac:dyDescent="0.2">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row>
    <row r="483" spans="8:32" x14ac:dyDescent="0.2">
      <c r="H483" s="6"/>
      <c r="I483" s="6"/>
      <c r="J483" s="6"/>
      <c r="K483" s="6"/>
      <c r="L483" s="6"/>
      <c r="M483" s="6"/>
      <c r="N483" s="6"/>
      <c r="O483" s="6"/>
      <c r="P483" s="6"/>
      <c r="Q483" s="6"/>
      <c r="R483" s="4"/>
      <c r="S483" s="6"/>
      <c r="T483" s="6"/>
      <c r="U483" s="6"/>
      <c r="V483" s="6"/>
      <c r="W483" s="6"/>
      <c r="X483" s="6"/>
      <c r="Y483" s="6"/>
      <c r="Z483" s="6"/>
      <c r="AA483" s="6"/>
      <c r="AB483" s="6"/>
      <c r="AC483" s="6"/>
      <c r="AD483" s="6"/>
      <c r="AE483" s="6"/>
      <c r="AF483" s="6"/>
    </row>
    <row r="484" spans="8:32" x14ac:dyDescent="0.2">
      <c r="H484" s="6"/>
      <c r="I484" s="6"/>
      <c r="J484" s="6"/>
      <c r="K484" s="6"/>
      <c r="L484" s="6"/>
      <c r="M484" s="4"/>
      <c r="N484" s="4"/>
      <c r="O484" s="4"/>
      <c r="P484" s="4"/>
      <c r="Q484" s="4"/>
      <c r="R484" s="6"/>
      <c r="S484" s="6"/>
      <c r="T484" s="6"/>
      <c r="U484" s="6"/>
      <c r="V484" s="6"/>
      <c r="W484" s="6"/>
      <c r="X484" s="6"/>
      <c r="Y484" s="6"/>
      <c r="Z484" s="6"/>
      <c r="AA484" s="6"/>
      <c r="AB484" s="6"/>
      <c r="AC484" s="6"/>
      <c r="AD484" s="6"/>
      <c r="AE484" s="6"/>
      <c r="AF484" s="6"/>
    </row>
    <row r="485" spans="8:32" x14ac:dyDescent="0.2">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row>
    <row r="486" spans="8:32" x14ac:dyDescent="0.2">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row>
    <row r="487" spans="8:32" x14ac:dyDescent="0.2">
      <c r="H487" s="6"/>
      <c r="I487" s="6"/>
      <c r="J487" s="6"/>
      <c r="K487" s="6"/>
      <c r="L487" s="6"/>
      <c r="M487" s="6"/>
      <c r="N487" s="6"/>
      <c r="O487" s="6"/>
      <c r="P487" s="6"/>
      <c r="Q487" s="6"/>
      <c r="R487" s="4"/>
      <c r="S487" s="6"/>
      <c r="T487" s="6"/>
      <c r="U487" s="6"/>
      <c r="V487" s="6"/>
      <c r="W487" s="6"/>
      <c r="X487" s="6"/>
      <c r="Y487" s="6"/>
      <c r="Z487" s="6"/>
      <c r="AA487" s="6"/>
      <c r="AB487" s="6"/>
      <c r="AC487" s="6"/>
      <c r="AD487" s="6"/>
      <c r="AE487" s="6"/>
      <c r="AF487" s="6"/>
    </row>
    <row r="488" spans="8:32" x14ac:dyDescent="0.2">
      <c r="H488" s="6"/>
      <c r="I488" s="6"/>
      <c r="J488" s="6"/>
      <c r="K488" s="6"/>
      <c r="L488" s="6"/>
      <c r="M488" s="4"/>
      <c r="N488" s="4"/>
      <c r="O488" s="4"/>
      <c r="P488" s="4"/>
      <c r="Q488" s="4"/>
      <c r="R488" s="6"/>
      <c r="S488" s="6"/>
      <c r="T488" s="6"/>
      <c r="U488" s="6"/>
      <c r="V488" s="6"/>
      <c r="W488" s="6"/>
      <c r="X488" s="6"/>
      <c r="Y488" s="6"/>
      <c r="Z488" s="6"/>
      <c r="AA488" s="6"/>
      <c r="AB488" s="6"/>
      <c r="AC488" s="6"/>
      <c r="AD488" s="6"/>
      <c r="AE488" s="6"/>
      <c r="AF488" s="6"/>
    </row>
    <row r="489" spans="8:32" x14ac:dyDescent="0.2">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row>
    <row r="490" spans="8:32" x14ac:dyDescent="0.2">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row>
    <row r="491" spans="8:32" x14ac:dyDescent="0.2">
      <c r="H491" s="6"/>
      <c r="I491" s="6"/>
      <c r="J491" s="6"/>
      <c r="K491" s="6"/>
      <c r="L491" s="6"/>
      <c r="M491" s="6"/>
      <c r="N491" s="6"/>
      <c r="O491" s="6"/>
      <c r="P491" s="6"/>
      <c r="Q491" s="6"/>
      <c r="R491" s="4"/>
      <c r="S491" s="6"/>
      <c r="T491" s="6"/>
      <c r="U491" s="6"/>
      <c r="V491" s="6"/>
      <c r="W491" s="6"/>
      <c r="X491" s="6"/>
      <c r="Y491" s="6"/>
      <c r="Z491" s="6"/>
      <c r="AA491" s="6"/>
      <c r="AB491" s="6"/>
      <c r="AC491" s="6"/>
      <c r="AD491" s="6"/>
      <c r="AE491" s="6"/>
      <c r="AF491" s="6"/>
    </row>
    <row r="492" spans="8:32" x14ac:dyDescent="0.2">
      <c r="H492" s="6"/>
      <c r="I492" s="6"/>
      <c r="J492" s="6"/>
      <c r="K492" s="6"/>
      <c r="L492" s="6"/>
      <c r="M492" s="4"/>
      <c r="N492" s="4"/>
      <c r="O492" s="4"/>
      <c r="P492" s="4"/>
      <c r="Q492" s="4"/>
      <c r="R492" s="6"/>
      <c r="S492" s="6"/>
      <c r="T492" s="6"/>
      <c r="U492" s="6"/>
      <c r="V492" s="6"/>
      <c r="W492" s="6"/>
      <c r="X492" s="6"/>
      <c r="Y492" s="6"/>
      <c r="Z492" s="6"/>
      <c r="AA492" s="6"/>
      <c r="AB492" s="6"/>
      <c r="AC492" s="6"/>
      <c r="AD492" s="6"/>
      <c r="AE492" s="6"/>
      <c r="AF492" s="6"/>
    </row>
    <row r="493" spans="8:32" x14ac:dyDescent="0.2">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row>
    <row r="494" spans="8:32" x14ac:dyDescent="0.2">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row>
    <row r="495" spans="8:32" x14ac:dyDescent="0.2">
      <c r="H495" s="6"/>
      <c r="I495" s="6"/>
      <c r="J495" s="6"/>
      <c r="K495" s="6"/>
      <c r="L495" s="6"/>
      <c r="M495" s="6"/>
      <c r="N495" s="6"/>
      <c r="O495" s="6"/>
      <c r="P495" s="6"/>
      <c r="Q495" s="6"/>
      <c r="R495" s="4"/>
      <c r="S495" s="6"/>
      <c r="T495" s="6"/>
      <c r="U495" s="6"/>
      <c r="V495" s="6"/>
      <c r="W495" s="6"/>
      <c r="X495" s="6"/>
      <c r="Y495" s="6"/>
      <c r="Z495" s="6"/>
      <c r="AA495" s="6"/>
      <c r="AB495" s="6"/>
      <c r="AC495" s="6"/>
      <c r="AD495" s="6"/>
      <c r="AE495" s="6"/>
      <c r="AF495" s="6"/>
    </row>
    <row r="496" spans="8:32" x14ac:dyDescent="0.2">
      <c r="H496" s="6"/>
      <c r="I496" s="6"/>
      <c r="J496" s="6"/>
      <c r="K496" s="6"/>
      <c r="L496" s="6"/>
      <c r="M496" s="4"/>
      <c r="N496" s="4"/>
      <c r="O496" s="4"/>
      <c r="P496" s="4"/>
      <c r="Q496" s="4"/>
      <c r="R496" s="6"/>
      <c r="S496" s="6"/>
      <c r="T496" s="6"/>
      <c r="U496" s="6"/>
      <c r="V496" s="6"/>
      <c r="W496" s="6"/>
      <c r="X496" s="6"/>
      <c r="Y496" s="6"/>
      <c r="Z496" s="6"/>
      <c r="AA496" s="6"/>
      <c r="AB496" s="6"/>
      <c r="AC496" s="6"/>
      <c r="AD496" s="6"/>
      <c r="AE496" s="6"/>
      <c r="AF496" s="6"/>
    </row>
    <row r="497" spans="8:32" x14ac:dyDescent="0.2">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row>
    <row r="498" spans="8:32" x14ac:dyDescent="0.2">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row>
    <row r="499" spans="8:32" x14ac:dyDescent="0.2">
      <c r="H499" s="6"/>
      <c r="I499" s="6"/>
      <c r="J499" s="6"/>
      <c r="K499" s="6"/>
      <c r="L499" s="6"/>
      <c r="M499" s="6"/>
      <c r="N499" s="6"/>
      <c r="O499" s="6"/>
      <c r="P499" s="6"/>
      <c r="Q499" s="6"/>
      <c r="R499" s="4"/>
      <c r="S499" s="6"/>
      <c r="T499" s="6"/>
      <c r="U499" s="6"/>
      <c r="V499" s="6"/>
      <c r="W499" s="6"/>
      <c r="X499" s="6"/>
      <c r="Y499" s="6"/>
      <c r="Z499" s="6"/>
      <c r="AA499" s="6"/>
      <c r="AB499" s="6"/>
      <c r="AC499" s="6"/>
      <c r="AD499" s="6"/>
      <c r="AE499" s="6"/>
      <c r="AF499" s="6"/>
    </row>
    <row r="500" spans="8:32" x14ac:dyDescent="0.2">
      <c r="H500" s="6"/>
      <c r="I500" s="6"/>
      <c r="J500" s="6"/>
      <c r="K500" s="6"/>
      <c r="L500" s="6"/>
      <c r="M500" s="4"/>
      <c r="N500" s="4"/>
      <c r="O500" s="4"/>
      <c r="P500" s="4"/>
      <c r="Q500" s="4"/>
      <c r="R500" s="6"/>
      <c r="S500" s="6"/>
      <c r="T500" s="6"/>
      <c r="U500" s="6"/>
      <c r="V500" s="6"/>
      <c r="W500" s="6"/>
      <c r="X500" s="6"/>
      <c r="Y500" s="6"/>
      <c r="Z500" s="6"/>
      <c r="AA500" s="6"/>
      <c r="AB500" s="6"/>
      <c r="AC500" s="6"/>
      <c r="AD500" s="6"/>
      <c r="AE500" s="6"/>
      <c r="AF500" s="6"/>
    </row>
    <row r="501" spans="8:32" x14ac:dyDescent="0.2">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row>
    <row r="502" spans="8:32" x14ac:dyDescent="0.2">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row>
    <row r="503" spans="8:32" x14ac:dyDescent="0.2">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row>
    <row r="504" spans="8:32" x14ac:dyDescent="0.2">
      <c r="H504" s="6"/>
      <c r="I504" s="6"/>
      <c r="J504" s="6"/>
      <c r="K504" s="6"/>
      <c r="L504" s="6"/>
      <c r="M504" s="4"/>
      <c r="N504" s="4"/>
      <c r="O504" s="4"/>
      <c r="P504" s="4"/>
      <c r="Q504" s="4"/>
      <c r="R504" s="6"/>
      <c r="S504" s="6"/>
      <c r="T504" s="6"/>
      <c r="U504" s="6"/>
      <c r="V504" s="6"/>
      <c r="W504" s="6"/>
      <c r="X504" s="6"/>
      <c r="Y504" s="6"/>
      <c r="Z504" s="6"/>
      <c r="AA504" s="6"/>
      <c r="AB504" s="6"/>
      <c r="AC504" s="6"/>
      <c r="AD504" s="6"/>
      <c r="AE504" s="6"/>
      <c r="AF504" s="6"/>
    </row>
    <row r="505" spans="8:32" x14ac:dyDescent="0.2">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row>
    <row r="506" spans="8:32" x14ac:dyDescent="0.2">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row>
    <row r="507" spans="8:32" x14ac:dyDescent="0.2">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row>
    <row r="508" spans="8:32" x14ac:dyDescent="0.2">
      <c r="H508" s="6"/>
      <c r="I508" s="6"/>
      <c r="J508" s="6"/>
      <c r="K508" s="6"/>
      <c r="L508" s="6"/>
      <c r="M508" s="4"/>
      <c r="N508" s="4"/>
      <c r="O508" s="4"/>
      <c r="P508" s="4"/>
      <c r="Q508" s="4"/>
      <c r="R508" s="6"/>
      <c r="S508" s="6"/>
      <c r="T508" s="6"/>
      <c r="U508" s="6"/>
      <c r="V508" s="6"/>
      <c r="W508" s="6"/>
      <c r="X508" s="6"/>
      <c r="Y508" s="6"/>
      <c r="Z508" s="6"/>
      <c r="AA508" s="6"/>
      <c r="AB508" s="6"/>
      <c r="AC508" s="6"/>
      <c r="AD508" s="6"/>
      <c r="AE508" s="6"/>
      <c r="AF508" s="6"/>
    </row>
    <row r="509" spans="8:32" x14ac:dyDescent="0.2">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row>
    <row r="510" spans="8:32" x14ac:dyDescent="0.2">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row>
    <row r="511" spans="8:32" x14ac:dyDescent="0.2">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row>
    <row r="512" spans="8:32" x14ac:dyDescent="0.2">
      <c r="H512" s="6"/>
      <c r="I512" s="6"/>
      <c r="J512" s="6"/>
      <c r="K512" s="6"/>
      <c r="L512" s="6"/>
      <c r="M512" s="4"/>
      <c r="N512" s="4"/>
      <c r="O512" s="4"/>
      <c r="P512" s="4"/>
      <c r="Q512" s="4"/>
      <c r="R512" s="6"/>
      <c r="S512" s="6"/>
      <c r="T512" s="6"/>
      <c r="U512" s="6"/>
      <c r="V512" s="6"/>
      <c r="W512" s="6"/>
      <c r="X512" s="6"/>
      <c r="Y512" s="6"/>
      <c r="Z512" s="6"/>
      <c r="AA512" s="6"/>
      <c r="AB512" s="6"/>
      <c r="AC512" s="6"/>
      <c r="AD512" s="6"/>
      <c r="AE512" s="6"/>
      <c r="AF512" s="6"/>
    </row>
    <row r="513" spans="8:32" x14ac:dyDescent="0.2">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row>
    <row r="514" spans="8:32" x14ac:dyDescent="0.2">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row>
    <row r="515" spans="8:32" x14ac:dyDescent="0.2">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row>
    <row r="516" spans="8:32" x14ac:dyDescent="0.2">
      <c r="H516" s="6"/>
      <c r="I516" s="6"/>
      <c r="J516" s="6"/>
      <c r="K516" s="6"/>
      <c r="L516" s="6"/>
      <c r="M516" s="4"/>
      <c r="N516" s="4"/>
      <c r="O516" s="4"/>
      <c r="P516" s="4"/>
      <c r="Q516" s="4"/>
      <c r="R516" s="6"/>
      <c r="S516" s="6"/>
      <c r="T516" s="6"/>
      <c r="U516" s="6"/>
      <c r="V516" s="6"/>
      <c r="W516" s="6"/>
      <c r="X516" s="6"/>
      <c r="Y516" s="6"/>
      <c r="Z516" s="6"/>
      <c r="AA516" s="6"/>
      <c r="AB516" s="6"/>
      <c r="AC516" s="6"/>
      <c r="AD516" s="6"/>
      <c r="AE516" s="6"/>
      <c r="AF516" s="6"/>
    </row>
    <row r="517" spans="8:32" x14ac:dyDescent="0.2">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row>
    <row r="518" spans="8:32" x14ac:dyDescent="0.2">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row>
    <row r="519" spans="8:32" x14ac:dyDescent="0.2">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row>
    <row r="520" spans="8:32" x14ac:dyDescent="0.2">
      <c r="H520" s="6"/>
      <c r="I520" s="6"/>
      <c r="J520" s="6"/>
      <c r="K520" s="6"/>
      <c r="L520" s="6"/>
      <c r="M520" s="4"/>
      <c r="N520" s="4"/>
      <c r="O520" s="4"/>
      <c r="P520" s="4"/>
      <c r="Q520" s="4"/>
      <c r="R520" s="6"/>
      <c r="S520" s="6"/>
      <c r="T520" s="6"/>
      <c r="U520" s="6"/>
      <c r="V520" s="6"/>
      <c r="W520" s="6"/>
      <c r="X520" s="6"/>
      <c r="Y520" s="6"/>
      <c r="Z520" s="6"/>
      <c r="AA520" s="6"/>
      <c r="AB520" s="6"/>
      <c r="AC520" s="6"/>
      <c r="AD520" s="6"/>
      <c r="AE520" s="6"/>
      <c r="AF520" s="6"/>
    </row>
    <row r="521" spans="8:32" x14ac:dyDescent="0.2">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row>
    <row r="522" spans="8:32" x14ac:dyDescent="0.2">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row>
    <row r="523" spans="8:32" x14ac:dyDescent="0.2">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row>
    <row r="524" spans="8:32" x14ac:dyDescent="0.2">
      <c r="H524" s="6"/>
      <c r="I524" s="6"/>
      <c r="J524" s="6"/>
      <c r="K524" s="6"/>
      <c r="L524" s="6"/>
      <c r="M524" s="4"/>
      <c r="N524" s="4"/>
      <c r="O524" s="4"/>
      <c r="P524" s="4"/>
      <c r="Q524" s="4"/>
      <c r="R524" s="6"/>
      <c r="S524" s="6"/>
      <c r="T524" s="6"/>
      <c r="U524" s="6"/>
      <c r="V524" s="6"/>
      <c r="W524" s="6"/>
      <c r="X524" s="6"/>
      <c r="Y524" s="6"/>
      <c r="Z524" s="6"/>
      <c r="AA524" s="6"/>
      <c r="AB524" s="6"/>
      <c r="AC524" s="6"/>
      <c r="AD524" s="6"/>
      <c r="AE524" s="6"/>
      <c r="AF524" s="6"/>
    </row>
    <row r="525" spans="8:32" x14ac:dyDescent="0.2">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row>
    <row r="526" spans="8:32" x14ac:dyDescent="0.2">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row>
    <row r="527" spans="8:32" x14ac:dyDescent="0.2">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row>
    <row r="528" spans="8:32" x14ac:dyDescent="0.2">
      <c r="H528" s="6"/>
      <c r="I528" s="6"/>
      <c r="J528" s="6"/>
      <c r="K528" s="6"/>
      <c r="L528" s="6"/>
      <c r="M528" s="4"/>
      <c r="N528" s="4"/>
      <c r="O528" s="4"/>
      <c r="P528" s="4"/>
      <c r="Q528" s="4"/>
      <c r="R528" s="6"/>
      <c r="S528" s="6"/>
      <c r="T528" s="6"/>
      <c r="U528" s="6"/>
      <c r="V528" s="6"/>
      <c r="W528" s="6"/>
      <c r="X528" s="6"/>
      <c r="Y528" s="6"/>
      <c r="Z528" s="6"/>
      <c r="AA528" s="6"/>
      <c r="AB528" s="6"/>
      <c r="AC528" s="6"/>
      <c r="AD528" s="6"/>
      <c r="AE528" s="6"/>
      <c r="AF528" s="6"/>
    </row>
    <row r="529" spans="8:32" x14ac:dyDescent="0.2">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row>
    <row r="530" spans="8:32" x14ac:dyDescent="0.2">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row>
    <row r="531" spans="8:32" x14ac:dyDescent="0.2">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row>
    <row r="532" spans="8:32" x14ac:dyDescent="0.2">
      <c r="H532" s="6"/>
      <c r="I532" s="6"/>
      <c r="J532" s="6"/>
      <c r="K532" s="6"/>
      <c r="L532" s="6"/>
      <c r="M532" s="4"/>
      <c r="N532" s="4"/>
      <c r="O532" s="4"/>
      <c r="P532" s="4"/>
      <c r="Q532" s="4"/>
      <c r="R532" s="6"/>
      <c r="S532" s="6"/>
      <c r="T532" s="6"/>
      <c r="U532" s="6"/>
      <c r="V532" s="6"/>
      <c r="W532" s="6"/>
      <c r="X532" s="6"/>
      <c r="Y532" s="6"/>
      <c r="Z532" s="6"/>
      <c r="AA532" s="6"/>
      <c r="AB532" s="6"/>
      <c r="AC532" s="6"/>
      <c r="AD532" s="6"/>
      <c r="AE532" s="6"/>
      <c r="AF532" s="6"/>
    </row>
    <row r="533" spans="8:32" x14ac:dyDescent="0.2">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row>
    <row r="534" spans="8:32" x14ac:dyDescent="0.2">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row>
    <row r="535" spans="8:32" x14ac:dyDescent="0.2">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row>
    <row r="536" spans="8:32" x14ac:dyDescent="0.2">
      <c r="H536" s="6"/>
      <c r="I536" s="6"/>
      <c r="J536" s="6"/>
      <c r="K536" s="6"/>
      <c r="L536" s="6"/>
      <c r="M536" s="4"/>
      <c r="N536" s="4"/>
      <c r="O536" s="4"/>
      <c r="P536" s="4"/>
      <c r="Q536" s="4"/>
      <c r="R536" s="6"/>
      <c r="S536" s="6"/>
      <c r="T536" s="6"/>
      <c r="U536" s="6"/>
      <c r="V536" s="6"/>
      <c r="W536" s="6"/>
      <c r="X536" s="6"/>
      <c r="Y536" s="6"/>
      <c r="Z536" s="6"/>
      <c r="AA536" s="6"/>
      <c r="AB536" s="6"/>
      <c r="AC536" s="6"/>
      <c r="AD536" s="6"/>
      <c r="AE536" s="6"/>
      <c r="AF536" s="6"/>
    </row>
    <row r="537" spans="8:32" x14ac:dyDescent="0.2">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row>
    <row r="538" spans="8:32" x14ac:dyDescent="0.2">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row>
    <row r="539" spans="8:32" x14ac:dyDescent="0.2">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row>
    <row r="540" spans="8:32" x14ac:dyDescent="0.2">
      <c r="H540" s="6"/>
      <c r="I540" s="6"/>
      <c r="J540" s="6"/>
      <c r="K540" s="6"/>
      <c r="L540" s="6"/>
      <c r="M540" s="4"/>
      <c r="N540" s="4"/>
      <c r="O540" s="4"/>
      <c r="P540" s="4"/>
      <c r="Q540" s="4"/>
      <c r="R540" s="6"/>
      <c r="S540" s="6"/>
      <c r="T540" s="6"/>
      <c r="U540" s="6"/>
      <c r="V540" s="6"/>
      <c r="W540" s="6"/>
      <c r="X540" s="6"/>
      <c r="Y540" s="6"/>
      <c r="Z540" s="6"/>
      <c r="AA540" s="6"/>
      <c r="AB540" s="6"/>
      <c r="AC540" s="6"/>
      <c r="AD540" s="6"/>
      <c r="AE540" s="6"/>
      <c r="AF540" s="6"/>
    </row>
    <row r="541" spans="8:32" x14ac:dyDescent="0.2">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row>
    <row r="542" spans="8:32" x14ac:dyDescent="0.2">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row>
    <row r="543" spans="8:32" x14ac:dyDescent="0.2">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row>
    <row r="544" spans="8:32" x14ac:dyDescent="0.2">
      <c r="H544" s="6"/>
      <c r="I544" s="6"/>
      <c r="J544" s="6"/>
      <c r="K544" s="6"/>
      <c r="L544" s="6"/>
      <c r="M544" s="4"/>
      <c r="N544" s="4"/>
      <c r="O544" s="4"/>
      <c r="P544" s="4"/>
      <c r="Q544" s="4"/>
      <c r="R544" s="6"/>
      <c r="S544" s="6"/>
      <c r="T544" s="6"/>
      <c r="U544" s="6"/>
      <c r="V544" s="6"/>
      <c r="W544" s="6"/>
      <c r="X544" s="6"/>
      <c r="Y544" s="6"/>
      <c r="Z544" s="6"/>
      <c r="AA544" s="6"/>
      <c r="AB544" s="6"/>
      <c r="AC544" s="6"/>
      <c r="AD544" s="6"/>
      <c r="AE544" s="6"/>
      <c r="AF544" s="6"/>
    </row>
    <row r="545" spans="8:32" x14ac:dyDescent="0.2">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row>
    <row r="546" spans="8:32" x14ac:dyDescent="0.2">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row>
    <row r="547" spans="8:32" x14ac:dyDescent="0.2">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row>
    <row r="548" spans="8:32" x14ac:dyDescent="0.2">
      <c r="H548" s="6"/>
      <c r="I548" s="6"/>
      <c r="J548" s="6"/>
      <c r="K548" s="6"/>
      <c r="L548" s="6"/>
      <c r="M548" s="4"/>
      <c r="N548" s="4"/>
      <c r="O548" s="4"/>
      <c r="P548" s="4"/>
      <c r="Q548" s="4"/>
      <c r="R548" s="6"/>
      <c r="S548" s="6"/>
      <c r="T548" s="6"/>
      <c r="U548" s="6"/>
      <c r="V548" s="6"/>
      <c r="W548" s="6"/>
      <c r="X548" s="6"/>
      <c r="Y548" s="6"/>
      <c r="Z548" s="6"/>
      <c r="AA548" s="6"/>
      <c r="AB548" s="6"/>
      <c r="AC548" s="6"/>
      <c r="AD548" s="6"/>
      <c r="AE548" s="6"/>
      <c r="AF548" s="6"/>
    </row>
    <row r="549" spans="8:32" x14ac:dyDescent="0.2">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row>
    <row r="550" spans="8:32" x14ac:dyDescent="0.2">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row>
    <row r="551" spans="8:32" x14ac:dyDescent="0.2">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row>
    <row r="552" spans="8:32" x14ac:dyDescent="0.2">
      <c r="H552" s="6"/>
      <c r="I552" s="6"/>
      <c r="J552" s="6"/>
      <c r="K552" s="6"/>
      <c r="L552" s="6"/>
      <c r="M552" s="4"/>
      <c r="N552" s="4"/>
      <c r="O552" s="4"/>
      <c r="P552" s="4"/>
      <c r="Q552" s="4"/>
      <c r="R552" s="6"/>
      <c r="S552" s="6"/>
      <c r="T552" s="6"/>
      <c r="U552" s="6"/>
      <c r="V552" s="6"/>
      <c r="W552" s="6"/>
      <c r="X552" s="6"/>
      <c r="Y552" s="6"/>
      <c r="Z552" s="6"/>
      <c r="AA552" s="6"/>
      <c r="AB552" s="6"/>
      <c r="AC552" s="6"/>
      <c r="AD552" s="6"/>
      <c r="AE552" s="6"/>
      <c r="AF552" s="6"/>
    </row>
    <row r="553" spans="8:32" x14ac:dyDescent="0.2">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row>
    <row r="554" spans="8:32" x14ac:dyDescent="0.2">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row>
    <row r="555" spans="8:32" x14ac:dyDescent="0.2">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row>
    <row r="556" spans="8:32" x14ac:dyDescent="0.2">
      <c r="H556" s="6"/>
      <c r="I556" s="6"/>
      <c r="J556" s="6"/>
      <c r="K556" s="6"/>
      <c r="L556" s="6"/>
      <c r="M556" s="4"/>
      <c r="N556" s="4"/>
      <c r="O556" s="4"/>
      <c r="P556" s="4"/>
      <c r="Q556" s="4"/>
      <c r="R556" s="6"/>
      <c r="S556" s="6"/>
      <c r="T556" s="6"/>
      <c r="U556" s="6"/>
      <c r="V556" s="6"/>
      <c r="W556" s="6"/>
      <c r="X556" s="6"/>
      <c r="Y556" s="6"/>
      <c r="Z556" s="6"/>
      <c r="AA556" s="6"/>
      <c r="AB556" s="6"/>
      <c r="AC556" s="6"/>
      <c r="AD556" s="6"/>
      <c r="AE556" s="6"/>
      <c r="AF556" s="6"/>
    </row>
    <row r="557" spans="8:32" x14ac:dyDescent="0.2">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row>
    <row r="558" spans="8:32" x14ac:dyDescent="0.2">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row>
    <row r="559" spans="8:32" x14ac:dyDescent="0.2">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row>
    <row r="560" spans="8:32" x14ac:dyDescent="0.2">
      <c r="H560" s="6"/>
      <c r="I560" s="6"/>
      <c r="J560" s="6"/>
      <c r="K560" s="6"/>
      <c r="L560" s="6"/>
      <c r="M560" s="4"/>
      <c r="N560" s="4"/>
      <c r="O560" s="4"/>
      <c r="P560" s="4"/>
      <c r="Q560" s="4"/>
      <c r="R560" s="6"/>
      <c r="S560" s="6"/>
      <c r="T560" s="6"/>
      <c r="U560" s="6"/>
      <c r="V560" s="6"/>
      <c r="W560" s="6"/>
      <c r="X560" s="6"/>
      <c r="Y560" s="6"/>
      <c r="Z560" s="6"/>
      <c r="AA560" s="6"/>
      <c r="AB560" s="6"/>
      <c r="AC560" s="6"/>
      <c r="AD560" s="6"/>
      <c r="AE560" s="6"/>
      <c r="AF560" s="6"/>
    </row>
    <row r="561" spans="8:32" x14ac:dyDescent="0.2">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row>
    <row r="562" spans="8:32" x14ac:dyDescent="0.2">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row>
    <row r="563" spans="8:32" x14ac:dyDescent="0.2">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row>
    <row r="564" spans="8:32" x14ac:dyDescent="0.2">
      <c r="H564" s="6"/>
      <c r="I564" s="6"/>
      <c r="J564" s="6"/>
      <c r="K564" s="6"/>
      <c r="L564" s="6"/>
      <c r="M564" s="4"/>
      <c r="N564" s="4"/>
      <c r="O564" s="4"/>
      <c r="P564" s="4"/>
      <c r="Q564" s="4"/>
      <c r="R564" s="6"/>
      <c r="S564" s="6"/>
      <c r="T564" s="6"/>
      <c r="U564" s="6"/>
      <c r="V564" s="6"/>
      <c r="W564" s="6"/>
      <c r="X564" s="6"/>
      <c r="Y564" s="6"/>
      <c r="Z564" s="6"/>
      <c r="AA564" s="6"/>
      <c r="AB564" s="6"/>
      <c r="AC564" s="6"/>
      <c r="AD564" s="6"/>
      <c r="AE564" s="6"/>
      <c r="AF564" s="6"/>
    </row>
    <row r="565" spans="8:32" x14ac:dyDescent="0.2">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row>
    <row r="566" spans="8:32" x14ac:dyDescent="0.2">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row>
    <row r="567" spans="8:32" x14ac:dyDescent="0.2">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row>
    <row r="568" spans="8:32" x14ac:dyDescent="0.2">
      <c r="H568" s="6"/>
      <c r="I568" s="6"/>
      <c r="J568" s="6"/>
      <c r="K568" s="6"/>
      <c r="L568" s="6"/>
      <c r="M568" s="4"/>
      <c r="N568" s="4"/>
      <c r="O568" s="4"/>
      <c r="P568" s="4"/>
      <c r="Q568" s="4"/>
      <c r="R568" s="6"/>
      <c r="S568" s="6"/>
      <c r="T568" s="6"/>
      <c r="U568" s="6"/>
      <c r="V568" s="6"/>
      <c r="W568" s="6"/>
      <c r="X568" s="6"/>
      <c r="Y568" s="6"/>
      <c r="Z568" s="6"/>
      <c r="AA568" s="6"/>
      <c r="AB568" s="6"/>
      <c r="AC568" s="6"/>
      <c r="AD568" s="6"/>
      <c r="AE568" s="6"/>
      <c r="AF568" s="6"/>
    </row>
    <row r="569" spans="8:32" x14ac:dyDescent="0.2">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row>
    <row r="570" spans="8:32" x14ac:dyDescent="0.2">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row>
    <row r="571" spans="8:32" x14ac:dyDescent="0.2">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row>
    <row r="572" spans="8:32" x14ac:dyDescent="0.2">
      <c r="H572" s="6"/>
      <c r="I572" s="6"/>
      <c r="J572" s="6"/>
      <c r="K572" s="6"/>
      <c r="L572" s="6"/>
      <c r="M572" s="4"/>
      <c r="N572" s="4"/>
      <c r="O572" s="4"/>
      <c r="P572" s="4"/>
      <c r="Q572" s="4"/>
      <c r="R572" s="6"/>
      <c r="S572" s="6"/>
      <c r="T572" s="6"/>
      <c r="U572" s="6"/>
      <c r="V572" s="6"/>
      <c r="W572" s="6"/>
      <c r="X572" s="6"/>
      <c r="Y572" s="6"/>
      <c r="Z572" s="6"/>
      <c r="AA572" s="6"/>
      <c r="AB572" s="6"/>
      <c r="AC572" s="6"/>
      <c r="AD572" s="6"/>
      <c r="AE572" s="6"/>
      <c r="AF572" s="6"/>
    </row>
    <row r="573" spans="8:32" x14ac:dyDescent="0.2">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row>
    <row r="574" spans="8:32" x14ac:dyDescent="0.2">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row>
    <row r="575" spans="8:32" x14ac:dyDescent="0.2">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row>
    <row r="576" spans="8:32" x14ac:dyDescent="0.2">
      <c r="H576" s="6"/>
      <c r="I576" s="6"/>
      <c r="J576" s="6"/>
      <c r="K576" s="6"/>
      <c r="L576" s="6"/>
      <c r="M576" s="4"/>
      <c r="N576" s="4"/>
      <c r="O576" s="4"/>
      <c r="P576" s="4"/>
      <c r="Q576" s="4"/>
      <c r="R576" s="6"/>
      <c r="S576" s="6"/>
      <c r="T576" s="6"/>
      <c r="U576" s="6"/>
      <c r="V576" s="6"/>
      <c r="W576" s="6"/>
      <c r="X576" s="6"/>
      <c r="Y576" s="6"/>
      <c r="Z576" s="6"/>
      <c r="AA576" s="6"/>
      <c r="AB576" s="6"/>
      <c r="AC576" s="6"/>
      <c r="AD576" s="6"/>
      <c r="AE576" s="6"/>
      <c r="AF576" s="6"/>
    </row>
    <row r="577" spans="8:32" x14ac:dyDescent="0.2">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row>
    <row r="578" spans="8:32" x14ac:dyDescent="0.2">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row>
    <row r="579" spans="8:32" x14ac:dyDescent="0.2">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row>
    <row r="580" spans="8:32" x14ac:dyDescent="0.2">
      <c r="H580" s="6"/>
      <c r="I580" s="6"/>
      <c r="J580" s="6"/>
      <c r="K580" s="6"/>
      <c r="L580" s="6"/>
      <c r="M580" s="4"/>
      <c r="N580" s="4"/>
      <c r="O580" s="4"/>
      <c r="P580" s="4"/>
      <c r="Q580" s="4"/>
      <c r="R580" s="6"/>
      <c r="S580" s="6"/>
      <c r="T580" s="6"/>
      <c r="U580" s="6"/>
      <c r="V580" s="6"/>
      <c r="W580" s="6"/>
      <c r="X580" s="6"/>
      <c r="Y580" s="6"/>
      <c r="Z580" s="6"/>
      <c r="AA580" s="6"/>
      <c r="AB580" s="6"/>
      <c r="AC580" s="6"/>
      <c r="AD580" s="6"/>
      <c r="AE580" s="6"/>
      <c r="AF580" s="6"/>
    </row>
    <row r="581" spans="8:32" x14ac:dyDescent="0.2">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row>
    <row r="582" spans="8:32" x14ac:dyDescent="0.2">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row>
    <row r="583" spans="8:32" x14ac:dyDescent="0.2">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row>
    <row r="584" spans="8:32" x14ac:dyDescent="0.2">
      <c r="H584" s="6"/>
      <c r="I584" s="6"/>
      <c r="J584" s="6"/>
      <c r="K584" s="6"/>
      <c r="L584" s="6"/>
      <c r="M584" s="4"/>
      <c r="N584" s="4"/>
      <c r="O584" s="4"/>
      <c r="P584" s="4"/>
      <c r="Q584" s="4"/>
      <c r="R584" s="6"/>
      <c r="S584" s="6"/>
      <c r="T584" s="6"/>
      <c r="U584" s="6"/>
      <c r="V584" s="6"/>
      <c r="W584" s="6"/>
      <c r="X584" s="6"/>
      <c r="Y584" s="6"/>
      <c r="Z584" s="6"/>
      <c r="AA584" s="6"/>
      <c r="AB584" s="6"/>
      <c r="AC584" s="6"/>
      <c r="AD584" s="6"/>
      <c r="AE584" s="6"/>
      <c r="AF584" s="6"/>
    </row>
    <row r="585" spans="8:32" x14ac:dyDescent="0.2">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row>
    <row r="586" spans="8:32" x14ac:dyDescent="0.2">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row>
    <row r="587" spans="8:32" x14ac:dyDescent="0.2">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row>
    <row r="588" spans="8:32" x14ac:dyDescent="0.2">
      <c r="H588" s="6"/>
      <c r="I588" s="6"/>
      <c r="J588" s="6"/>
      <c r="K588" s="6"/>
      <c r="L588" s="6"/>
      <c r="M588" s="4"/>
      <c r="N588" s="4"/>
      <c r="O588" s="4"/>
      <c r="P588" s="4"/>
      <c r="Q588" s="4"/>
      <c r="R588" s="6"/>
      <c r="S588" s="6"/>
      <c r="T588" s="6"/>
      <c r="U588" s="6"/>
      <c r="V588" s="6"/>
      <c r="W588" s="6"/>
      <c r="X588" s="6"/>
      <c r="Y588" s="6"/>
      <c r="Z588" s="6"/>
      <c r="AA588" s="6"/>
      <c r="AB588" s="6"/>
      <c r="AC588" s="6"/>
      <c r="AD588" s="6"/>
      <c r="AE588" s="6"/>
      <c r="AF588" s="6"/>
    </row>
    <row r="589" spans="8:32" x14ac:dyDescent="0.2">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row>
    <row r="590" spans="8:32" x14ac:dyDescent="0.2">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row>
    <row r="591" spans="8:32" x14ac:dyDescent="0.2">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row>
    <row r="592" spans="8:32" x14ac:dyDescent="0.2">
      <c r="H592" s="6"/>
      <c r="I592" s="6"/>
      <c r="J592" s="6"/>
      <c r="K592" s="6"/>
      <c r="L592" s="6"/>
      <c r="M592" s="4"/>
      <c r="N592" s="4"/>
      <c r="O592" s="4"/>
      <c r="P592" s="4"/>
      <c r="Q592" s="4"/>
      <c r="R592" s="6"/>
      <c r="S592" s="6"/>
      <c r="T592" s="6"/>
      <c r="U592" s="6"/>
      <c r="V592" s="6"/>
      <c r="W592" s="6"/>
      <c r="X592" s="6"/>
      <c r="Y592" s="6"/>
      <c r="Z592" s="6"/>
      <c r="AA592" s="6"/>
      <c r="AB592" s="6"/>
      <c r="AC592" s="6"/>
      <c r="AD592" s="6"/>
      <c r="AE592" s="6"/>
      <c r="AF592" s="6"/>
    </row>
    <row r="593" spans="8:32" x14ac:dyDescent="0.2">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row>
    <row r="594" spans="8:32" x14ac:dyDescent="0.2">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row>
    <row r="595" spans="8:32" x14ac:dyDescent="0.2">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row>
    <row r="596" spans="8:32" x14ac:dyDescent="0.2">
      <c r="H596" s="6"/>
      <c r="I596" s="6"/>
      <c r="J596" s="6"/>
      <c r="K596" s="6"/>
      <c r="L596" s="6"/>
      <c r="M596" s="4"/>
      <c r="N596" s="4"/>
      <c r="O596" s="4"/>
      <c r="P596" s="4"/>
      <c r="Q596" s="4"/>
      <c r="R596" s="6"/>
      <c r="S596" s="6"/>
      <c r="T596" s="6"/>
      <c r="U596" s="6"/>
      <c r="V596" s="6"/>
      <c r="W596" s="6"/>
      <c r="X596" s="6"/>
      <c r="Y596" s="6"/>
      <c r="Z596" s="6"/>
      <c r="AA596" s="6"/>
      <c r="AB596" s="6"/>
      <c r="AC596" s="6"/>
      <c r="AD596" s="6"/>
      <c r="AE596" s="6"/>
      <c r="AF596" s="6"/>
    </row>
    <row r="597" spans="8:32" x14ac:dyDescent="0.2">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row>
    <row r="598" spans="8:32" x14ac:dyDescent="0.2">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row>
    <row r="599" spans="8:32" x14ac:dyDescent="0.2">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row>
    <row r="600" spans="8:32" x14ac:dyDescent="0.2">
      <c r="H600" s="6"/>
      <c r="I600" s="6"/>
      <c r="J600" s="6"/>
      <c r="K600" s="6"/>
      <c r="L600" s="6"/>
      <c r="M600" s="4"/>
      <c r="N600" s="4"/>
      <c r="O600" s="4"/>
      <c r="P600" s="4"/>
      <c r="Q600" s="4"/>
      <c r="R600" s="6"/>
      <c r="S600" s="6"/>
      <c r="T600" s="6"/>
      <c r="U600" s="6"/>
      <c r="V600" s="6"/>
      <c r="W600" s="6"/>
      <c r="X600" s="6"/>
      <c r="Y600" s="6"/>
      <c r="Z600" s="6"/>
      <c r="AA600" s="6"/>
      <c r="AB600" s="6"/>
      <c r="AC600" s="6"/>
      <c r="AD600" s="6"/>
      <c r="AE600" s="6"/>
      <c r="AF600" s="6"/>
    </row>
    <row r="601" spans="8:32" x14ac:dyDescent="0.2">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row>
    <row r="602" spans="8:32" x14ac:dyDescent="0.2">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row>
    <row r="603" spans="8:32" x14ac:dyDescent="0.2">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row>
    <row r="604" spans="8:32" x14ac:dyDescent="0.2">
      <c r="H604" s="6"/>
      <c r="I604" s="6"/>
      <c r="J604" s="6"/>
      <c r="K604" s="6"/>
      <c r="L604" s="6"/>
      <c r="M604" s="4"/>
      <c r="N604" s="4"/>
      <c r="O604" s="4"/>
      <c r="P604" s="4"/>
      <c r="Q604" s="4"/>
      <c r="R604" s="6"/>
      <c r="S604" s="6"/>
      <c r="T604" s="6"/>
      <c r="U604" s="6"/>
      <c r="V604" s="6"/>
      <c r="W604" s="6"/>
      <c r="X604" s="6"/>
      <c r="Y604" s="6"/>
      <c r="Z604" s="6"/>
      <c r="AA604" s="6"/>
      <c r="AB604" s="6"/>
      <c r="AC604" s="6"/>
      <c r="AD604" s="6"/>
      <c r="AE604" s="6"/>
      <c r="AF604" s="6"/>
    </row>
    <row r="605" spans="8:32" x14ac:dyDescent="0.2">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row>
    <row r="606" spans="8:32" x14ac:dyDescent="0.2">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row>
    <row r="607" spans="8:32" x14ac:dyDescent="0.2">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row>
    <row r="608" spans="8:32" x14ac:dyDescent="0.2">
      <c r="H608" s="6"/>
      <c r="I608" s="6"/>
      <c r="J608" s="6"/>
      <c r="K608" s="6"/>
      <c r="L608" s="6"/>
      <c r="M608" s="4"/>
      <c r="N608" s="4"/>
      <c r="O608" s="4"/>
      <c r="P608" s="4"/>
      <c r="Q608" s="4"/>
      <c r="R608" s="6"/>
      <c r="S608" s="6"/>
      <c r="T608" s="6"/>
      <c r="U608" s="6"/>
      <c r="V608" s="6"/>
      <c r="W608" s="6"/>
      <c r="X608" s="6"/>
      <c r="Y608" s="6"/>
      <c r="Z608" s="6"/>
      <c r="AA608" s="6"/>
      <c r="AB608" s="6"/>
      <c r="AC608" s="6"/>
      <c r="AD608" s="6"/>
      <c r="AE608" s="6"/>
      <c r="AF608" s="6"/>
    </row>
    <row r="609" spans="8:32" x14ac:dyDescent="0.2">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row>
    <row r="610" spans="8:32" x14ac:dyDescent="0.2">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row>
    <row r="611" spans="8:32" x14ac:dyDescent="0.2">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row>
    <row r="612" spans="8:32" x14ac:dyDescent="0.2">
      <c r="H612" s="6"/>
      <c r="I612" s="6"/>
      <c r="J612" s="6"/>
      <c r="K612" s="6"/>
      <c r="L612" s="6"/>
      <c r="M612" s="4"/>
      <c r="N612" s="4"/>
      <c r="O612" s="4"/>
      <c r="P612" s="4"/>
      <c r="Q612" s="4"/>
      <c r="R612" s="6"/>
      <c r="S612" s="6"/>
      <c r="T612" s="6"/>
      <c r="U612" s="6"/>
      <c r="V612" s="6"/>
      <c r="W612" s="6"/>
      <c r="X612" s="6"/>
      <c r="Y612" s="6"/>
      <c r="Z612" s="6"/>
      <c r="AA612" s="6"/>
      <c r="AB612" s="6"/>
      <c r="AC612" s="6"/>
      <c r="AD612" s="6"/>
      <c r="AE612" s="6"/>
      <c r="AF612" s="6"/>
    </row>
    <row r="613" spans="8:32" x14ac:dyDescent="0.2">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row>
    <row r="614" spans="8:32" x14ac:dyDescent="0.2">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row>
    <row r="615" spans="8:32" x14ac:dyDescent="0.2">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row>
    <row r="616" spans="8:32" x14ac:dyDescent="0.2">
      <c r="H616" s="6"/>
      <c r="I616" s="6"/>
      <c r="J616" s="6"/>
      <c r="K616" s="6"/>
      <c r="L616" s="6"/>
      <c r="M616" s="4"/>
      <c r="N616" s="4"/>
      <c r="O616" s="4"/>
      <c r="P616" s="4"/>
      <c r="Q616" s="4"/>
      <c r="R616" s="6"/>
      <c r="S616" s="6"/>
      <c r="T616" s="6"/>
      <c r="U616" s="6"/>
      <c r="V616" s="6"/>
      <c r="W616" s="6"/>
      <c r="X616" s="6"/>
      <c r="Y616" s="6"/>
      <c r="Z616" s="6"/>
      <c r="AA616" s="6"/>
      <c r="AB616" s="6"/>
      <c r="AC616" s="6"/>
      <c r="AD616" s="6"/>
      <c r="AE616" s="6"/>
      <c r="AF616" s="6"/>
    </row>
    <row r="617" spans="8:32" x14ac:dyDescent="0.2">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row>
    <row r="618" spans="8:32" x14ac:dyDescent="0.2">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row>
    <row r="619" spans="8:32" x14ac:dyDescent="0.2">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row>
    <row r="620" spans="8:32" x14ac:dyDescent="0.2">
      <c r="H620" s="6"/>
      <c r="I620" s="6"/>
      <c r="J620" s="6"/>
      <c r="K620" s="6"/>
      <c r="L620" s="6"/>
      <c r="M620" s="4"/>
      <c r="N620" s="4"/>
      <c r="O620" s="4"/>
      <c r="P620" s="4"/>
      <c r="Q620" s="4"/>
      <c r="R620" s="6"/>
      <c r="S620" s="6"/>
      <c r="T620" s="6"/>
      <c r="U620" s="6"/>
      <c r="V620" s="6"/>
      <c r="W620" s="6"/>
      <c r="X620" s="6"/>
      <c r="Y620" s="6"/>
      <c r="Z620" s="6"/>
      <c r="AA620" s="6"/>
      <c r="AB620" s="6"/>
      <c r="AC620" s="6"/>
      <c r="AD620" s="6"/>
      <c r="AE620" s="6"/>
      <c r="AF620" s="6"/>
    </row>
    <row r="621" spans="8:32" x14ac:dyDescent="0.2">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row>
    <row r="622" spans="8:32" x14ac:dyDescent="0.2">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row>
    <row r="623" spans="8:32" x14ac:dyDescent="0.2">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row>
    <row r="624" spans="8:32" x14ac:dyDescent="0.2">
      <c r="H624" s="6"/>
      <c r="I624" s="6"/>
      <c r="J624" s="6"/>
      <c r="K624" s="6"/>
      <c r="L624" s="6"/>
      <c r="M624" s="4"/>
      <c r="N624" s="4"/>
      <c r="O624" s="4"/>
      <c r="P624" s="4"/>
      <c r="Q624" s="4"/>
      <c r="R624" s="6"/>
      <c r="S624" s="6"/>
      <c r="T624" s="6"/>
      <c r="U624" s="6"/>
      <c r="V624" s="6"/>
      <c r="W624" s="6"/>
      <c r="X624" s="6"/>
      <c r="Y624" s="6"/>
      <c r="Z624" s="6"/>
      <c r="AA624" s="6"/>
      <c r="AB624" s="6"/>
      <c r="AC624" s="6"/>
      <c r="AD624" s="6"/>
      <c r="AE624" s="6"/>
      <c r="AF624" s="6"/>
    </row>
    <row r="625" spans="8:32" x14ac:dyDescent="0.2">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row>
    <row r="626" spans="8:32" x14ac:dyDescent="0.2">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row>
    <row r="627" spans="8:32" x14ac:dyDescent="0.2">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row>
    <row r="628" spans="8:32" x14ac:dyDescent="0.2">
      <c r="H628" s="6"/>
      <c r="I628" s="6"/>
      <c r="J628" s="6"/>
      <c r="K628" s="6"/>
      <c r="L628" s="6"/>
      <c r="M628" s="4"/>
      <c r="N628" s="4"/>
      <c r="O628" s="4"/>
      <c r="P628" s="4"/>
      <c r="Q628" s="4"/>
      <c r="R628" s="6"/>
      <c r="S628" s="6"/>
      <c r="T628" s="6"/>
      <c r="U628" s="6"/>
      <c r="V628" s="6"/>
      <c r="W628" s="6"/>
      <c r="X628" s="6"/>
      <c r="Y628" s="6"/>
      <c r="Z628" s="6"/>
      <c r="AA628" s="6"/>
      <c r="AB628" s="6"/>
      <c r="AC628" s="6"/>
      <c r="AD628" s="6"/>
      <c r="AE628" s="6"/>
      <c r="AF628" s="6"/>
    </row>
    <row r="629" spans="8:32" x14ac:dyDescent="0.2">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row>
    <row r="630" spans="8:32" x14ac:dyDescent="0.2">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row>
    <row r="631" spans="8:32" x14ac:dyDescent="0.2">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row>
    <row r="632" spans="8:32" x14ac:dyDescent="0.2">
      <c r="H632" s="6"/>
      <c r="I632" s="6"/>
      <c r="J632" s="6"/>
      <c r="K632" s="6"/>
      <c r="L632" s="6"/>
      <c r="M632" s="4"/>
      <c r="N632" s="4"/>
      <c r="O632" s="4"/>
      <c r="P632" s="4"/>
      <c r="Q632" s="4"/>
      <c r="R632" s="6"/>
      <c r="S632" s="6"/>
      <c r="T632" s="6"/>
      <c r="U632" s="6"/>
      <c r="V632" s="6"/>
      <c r="W632" s="6"/>
      <c r="X632" s="6"/>
      <c r="Y632" s="6"/>
      <c r="Z632" s="6"/>
      <c r="AA632" s="6"/>
      <c r="AB632" s="6"/>
      <c r="AC632" s="6"/>
      <c r="AD632" s="6"/>
      <c r="AE632" s="6"/>
      <c r="AF632" s="6"/>
    </row>
    <row r="633" spans="8:32" x14ac:dyDescent="0.2">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row>
    <row r="634" spans="8:32" x14ac:dyDescent="0.2">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row>
    <row r="635" spans="8:32" x14ac:dyDescent="0.2">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row>
    <row r="636" spans="8:32" x14ac:dyDescent="0.2">
      <c r="H636" s="6"/>
      <c r="I636" s="6"/>
      <c r="J636" s="6"/>
      <c r="K636" s="6"/>
      <c r="L636" s="6"/>
      <c r="M636" s="4"/>
      <c r="N636" s="4"/>
      <c r="O636" s="4"/>
      <c r="P636" s="4"/>
      <c r="Q636" s="4"/>
      <c r="R636" s="6"/>
      <c r="S636" s="6"/>
      <c r="T636" s="6"/>
      <c r="U636" s="6"/>
      <c r="V636" s="6"/>
      <c r="W636" s="6"/>
      <c r="X636" s="6"/>
      <c r="Y636" s="6"/>
      <c r="Z636" s="6"/>
      <c r="AA636" s="6"/>
      <c r="AB636" s="6"/>
      <c r="AC636" s="6"/>
      <c r="AD636" s="6"/>
      <c r="AE636" s="6"/>
      <c r="AF636" s="6"/>
    </row>
    <row r="637" spans="8:32" x14ac:dyDescent="0.2">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row>
    <row r="638" spans="8:32" x14ac:dyDescent="0.2">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row>
    <row r="639" spans="8:32" x14ac:dyDescent="0.2">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row>
    <row r="640" spans="8:32" x14ac:dyDescent="0.2">
      <c r="H640" s="6"/>
      <c r="I640" s="6"/>
      <c r="J640" s="6"/>
      <c r="K640" s="6"/>
      <c r="L640" s="6"/>
      <c r="M640" s="4"/>
      <c r="N640" s="4"/>
      <c r="O640" s="4"/>
      <c r="P640" s="4"/>
      <c r="Q640" s="4"/>
      <c r="R640" s="6"/>
      <c r="S640" s="6"/>
      <c r="T640" s="6"/>
      <c r="U640" s="6"/>
      <c r="V640" s="6"/>
      <c r="W640" s="6"/>
      <c r="X640" s="6"/>
      <c r="Y640" s="6"/>
      <c r="Z640" s="6"/>
      <c r="AA640" s="6"/>
      <c r="AB640" s="6"/>
      <c r="AC640" s="6"/>
      <c r="AD640" s="6"/>
      <c r="AE640" s="6"/>
      <c r="AF640" s="6"/>
    </row>
    <row r="641" spans="8:32" x14ac:dyDescent="0.2">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row>
    <row r="642" spans="8:32" x14ac:dyDescent="0.2">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row>
    <row r="643" spans="8:32" x14ac:dyDescent="0.2">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row>
    <row r="644" spans="8:32" x14ac:dyDescent="0.2">
      <c r="H644" s="6"/>
      <c r="I644" s="6"/>
      <c r="J644" s="6"/>
      <c r="K644" s="6"/>
      <c r="L644" s="6"/>
      <c r="M644" s="4"/>
      <c r="N644" s="4"/>
      <c r="O644" s="4"/>
      <c r="P644" s="4"/>
      <c r="Q644" s="4"/>
      <c r="R644" s="6"/>
      <c r="S644" s="6"/>
      <c r="T644" s="6"/>
      <c r="U644" s="6"/>
      <c r="V644" s="6"/>
      <c r="W644" s="6"/>
      <c r="X644" s="6"/>
      <c r="Y644" s="6"/>
      <c r="Z644" s="6"/>
      <c r="AA644" s="6"/>
      <c r="AB644" s="6"/>
      <c r="AC644" s="6"/>
      <c r="AD644" s="6"/>
      <c r="AE644" s="6"/>
      <c r="AF644" s="6"/>
    </row>
    <row r="645" spans="8:32" x14ac:dyDescent="0.2">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row>
    <row r="646" spans="8:32" x14ac:dyDescent="0.2">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row>
    <row r="647" spans="8:32" x14ac:dyDescent="0.2">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row>
    <row r="648" spans="8:32" x14ac:dyDescent="0.2">
      <c r="H648" s="6"/>
      <c r="I648" s="6"/>
      <c r="J648" s="6"/>
      <c r="K648" s="6"/>
      <c r="L648" s="6"/>
      <c r="M648" s="4"/>
      <c r="N648" s="4"/>
      <c r="O648" s="4"/>
      <c r="P648" s="4"/>
      <c r="Q648" s="4"/>
      <c r="R648" s="6"/>
      <c r="S648" s="6"/>
      <c r="T648" s="6"/>
      <c r="U648" s="6"/>
      <c r="V648" s="6"/>
      <c r="W648" s="6"/>
      <c r="X648" s="6"/>
      <c r="Y648" s="6"/>
      <c r="Z648" s="6"/>
      <c r="AA648" s="6"/>
      <c r="AB648" s="6"/>
      <c r="AC648" s="6"/>
      <c r="AD648" s="6"/>
      <c r="AE648" s="6"/>
      <c r="AF648" s="6"/>
    </row>
    <row r="649" spans="8:32" x14ac:dyDescent="0.2">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row>
    <row r="650" spans="8:32" x14ac:dyDescent="0.2">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row>
    <row r="651" spans="8:32" x14ac:dyDescent="0.2">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row>
    <row r="652" spans="8:32" x14ac:dyDescent="0.2">
      <c r="H652" s="6"/>
      <c r="I652" s="6"/>
      <c r="J652" s="6"/>
      <c r="K652" s="6"/>
      <c r="L652" s="6"/>
      <c r="M652" s="4"/>
      <c r="N652" s="4"/>
      <c r="O652" s="4"/>
      <c r="P652" s="4"/>
      <c r="Q652" s="4"/>
      <c r="R652" s="6"/>
      <c r="S652" s="6"/>
      <c r="T652" s="6"/>
      <c r="U652" s="6"/>
      <c r="V652" s="6"/>
      <c r="W652" s="6"/>
      <c r="X652" s="6"/>
      <c r="Y652" s="6"/>
      <c r="Z652" s="6"/>
      <c r="AA652" s="6"/>
      <c r="AB652" s="6"/>
      <c r="AC652" s="6"/>
      <c r="AD652" s="6"/>
      <c r="AE652" s="6"/>
      <c r="AF652" s="6"/>
    </row>
    <row r="653" spans="8:32" x14ac:dyDescent="0.2">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row>
    <row r="654" spans="8:32" x14ac:dyDescent="0.2">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row>
    <row r="655" spans="8:32" x14ac:dyDescent="0.2">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row>
    <row r="656" spans="8:32" x14ac:dyDescent="0.2">
      <c r="H656" s="6"/>
      <c r="I656" s="6"/>
      <c r="J656" s="6"/>
      <c r="K656" s="6"/>
      <c r="L656" s="6"/>
      <c r="M656" s="4"/>
      <c r="N656" s="4"/>
      <c r="O656" s="4"/>
      <c r="P656" s="4"/>
      <c r="Q656" s="4"/>
      <c r="R656" s="6"/>
      <c r="S656" s="6"/>
      <c r="T656" s="6"/>
      <c r="U656" s="6"/>
      <c r="V656" s="6"/>
      <c r="W656" s="6"/>
      <c r="X656" s="6"/>
      <c r="Y656" s="6"/>
      <c r="Z656" s="6"/>
      <c r="AA656" s="6"/>
      <c r="AB656" s="6"/>
      <c r="AC656" s="6"/>
      <c r="AD656" s="6"/>
      <c r="AE656" s="6"/>
      <c r="AF656" s="6"/>
    </row>
    <row r="657" spans="8:32" x14ac:dyDescent="0.2">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row>
    <row r="658" spans="8:32" x14ac:dyDescent="0.2">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row>
    <row r="659" spans="8:32" x14ac:dyDescent="0.2">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row>
    <row r="660" spans="8:32" x14ac:dyDescent="0.2">
      <c r="H660" s="6"/>
      <c r="I660" s="6"/>
      <c r="J660" s="6"/>
      <c r="K660" s="6"/>
      <c r="L660" s="6"/>
      <c r="M660" s="4"/>
      <c r="N660" s="4"/>
      <c r="O660" s="4"/>
      <c r="P660" s="4"/>
      <c r="Q660" s="4"/>
      <c r="R660" s="6"/>
      <c r="S660" s="6"/>
      <c r="T660" s="6"/>
      <c r="U660" s="6"/>
      <c r="V660" s="6"/>
      <c r="W660" s="6"/>
      <c r="X660" s="6"/>
      <c r="Y660" s="6"/>
      <c r="Z660" s="6"/>
      <c r="AA660" s="6"/>
      <c r="AB660" s="6"/>
      <c r="AC660" s="6"/>
      <c r="AD660" s="6"/>
      <c r="AE660" s="6"/>
      <c r="AF660" s="6"/>
    </row>
    <row r="661" spans="8:32" x14ac:dyDescent="0.2">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row>
    <row r="662" spans="8:32" x14ac:dyDescent="0.2">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row>
    <row r="663" spans="8:32" x14ac:dyDescent="0.2">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row>
    <row r="664" spans="8:32" x14ac:dyDescent="0.2">
      <c r="H664" s="6"/>
      <c r="I664" s="6"/>
      <c r="J664" s="6"/>
      <c r="K664" s="6"/>
      <c r="L664" s="6"/>
      <c r="M664" s="4"/>
      <c r="N664" s="4"/>
      <c r="O664" s="4"/>
      <c r="P664" s="4"/>
      <c r="Q664" s="4"/>
      <c r="R664" s="6"/>
      <c r="S664" s="6"/>
      <c r="T664" s="6"/>
      <c r="U664" s="6"/>
      <c r="V664" s="6"/>
      <c r="W664" s="6"/>
      <c r="X664" s="6"/>
      <c r="Y664" s="6"/>
      <c r="Z664" s="6"/>
      <c r="AA664" s="6"/>
      <c r="AB664" s="6"/>
      <c r="AC664" s="6"/>
      <c r="AD664" s="6"/>
      <c r="AE664" s="6"/>
      <c r="AF664" s="6"/>
    </row>
    <row r="665" spans="8:32" x14ac:dyDescent="0.2">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row>
    <row r="666" spans="8:32" x14ac:dyDescent="0.2">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row>
    <row r="667" spans="8:32" x14ac:dyDescent="0.2">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row>
    <row r="668" spans="8:32" x14ac:dyDescent="0.2">
      <c r="H668" s="6"/>
      <c r="I668" s="6"/>
      <c r="J668" s="6"/>
      <c r="K668" s="6"/>
      <c r="L668" s="6"/>
      <c r="M668" s="4"/>
      <c r="N668" s="4"/>
      <c r="O668" s="4"/>
      <c r="P668" s="4"/>
      <c r="Q668" s="4"/>
      <c r="R668" s="6"/>
      <c r="S668" s="6"/>
      <c r="T668" s="6"/>
      <c r="U668" s="6"/>
      <c r="V668" s="6"/>
      <c r="W668" s="6"/>
      <c r="X668" s="6"/>
      <c r="Y668" s="6"/>
      <c r="Z668" s="6"/>
      <c r="AA668" s="6"/>
      <c r="AB668" s="6"/>
      <c r="AC668" s="6"/>
      <c r="AD668" s="6"/>
      <c r="AE668" s="6"/>
      <c r="AF668" s="6"/>
    </row>
    <row r="669" spans="8:32" x14ac:dyDescent="0.2">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row>
    <row r="670" spans="8:32" x14ac:dyDescent="0.2">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row>
    <row r="671" spans="8:32" x14ac:dyDescent="0.2">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row>
    <row r="672" spans="8:32" x14ac:dyDescent="0.2">
      <c r="H672" s="6"/>
      <c r="I672" s="6"/>
      <c r="J672" s="6"/>
      <c r="K672" s="6"/>
      <c r="L672" s="6"/>
      <c r="M672" s="4"/>
      <c r="N672" s="4"/>
      <c r="O672" s="4"/>
      <c r="P672" s="4"/>
      <c r="Q672" s="4"/>
      <c r="R672" s="6"/>
      <c r="S672" s="6"/>
      <c r="T672" s="6"/>
      <c r="U672" s="6"/>
      <c r="V672" s="6"/>
      <c r="W672" s="6"/>
      <c r="X672" s="6"/>
      <c r="Y672" s="6"/>
      <c r="Z672" s="6"/>
      <c r="AA672" s="6"/>
      <c r="AB672" s="6"/>
      <c r="AC672" s="6"/>
      <c r="AD672" s="6"/>
      <c r="AE672" s="6"/>
      <c r="AF672" s="6"/>
    </row>
    <row r="673" spans="8:32" x14ac:dyDescent="0.2">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row>
    <row r="674" spans="8:32" x14ac:dyDescent="0.2">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row>
    <row r="675" spans="8:32" x14ac:dyDescent="0.2">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row>
    <row r="676" spans="8:32" x14ac:dyDescent="0.2">
      <c r="H676" s="6"/>
      <c r="I676" s="6"/>
      <c r="J676" s="6"/>
      <c r="K676" s="6"/>
      <c r="L676" s="6"/>
      <c r="M676" s="4"/>
      <c r="N676" s="4"/>
      <c r="O676" s="4"/>
      <c r="P676" s="4"/>
      <c r="Q676" s="4"/>
      <c r="R676" s="6"/>
      <c r="S676" s="6"/>
      <c r="T676" s="6"/>
      <c r="U676" s="6"/>
      <c r="V676" s="6"/>
      <c r="W676" s="6"/>
      <c r="X676" s="6"/>
      <c r="Y676" s="6"/>
      <c r="Z676" s="6"/>
      <c r="AA676" s="6"/>
      <c r="AB676" s="6"/>
      <c r="AC676" s="6"/>
      <c r="AD676" s="6"/>
      <c r="AE676" s="6"/>
      <c r="AF676" s="6"/>
    </row>
    <row r="677" spans="8:32" x14ac:dyDescent="0.2">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row>
    <row r="678" spans="8:32" x14ac:dyDescent="0.2">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row>
    <row r="679" spans="8:32" x14ac:dyDescent="0.2">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row>
    <row r="680" spans="8:32" x14ac:dyDescent="0.2">
      <c r="H680" s="6"/>
      <c r="I680" s="6"/>
      <c r="J680" s="6"/>
      <c r="K680" s="6"/>
      <c r="L680" s="6"/>
      <c r="M680" s="4"/>
      <c r="N680" s="4"/>
      <c r="O680" s="4"/>
      <c r="P680" s="4"/>
      <c r="Q680" s="4"/>
      <c r="R680" s="6"/>
      <c r="S680" s="6"/>
      <c r="T680" s="6"/>
      <c r="U680" s="6"/>
      <c r="V680" s="6"/>
      <c r="W680" s="6"/>
      <c r="X680" s="6"/>
      <c r="Y680" s="6"/>
      <c r="Z680" s="6"/>
      <c r="AA680" s="6"/>
      <c r="AB680" s="6"/>
      <c r="AC680" s="6"/>
      <c r="AD680" s="6"/>
      <c r="AE680" s="6"/>
      <c r="AF680" s="6"/>
    </row>
    <row r="681" spans="8:32" x14ac:dyDescent="0.2">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row>
    <row r="682" spans="8:32" x14ac:dyDescent="0.2">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row>
    <row r="683" spans="8:32" x14ac:dyDescent="0.2">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row>
    <row r="684" spans="8:32" x14ac:dyDescent="0.2">
      <c r="H684" s="6"/>
      <c r="I684" s="6"/>
      <c r="J684" s="6"/>
      <c r="K684" s="6"/>
      <c r="L684" s="6"/>
      <c r="M684" s="4"/>
      <c r="N684" s="4"/>
      <c r="O684" s="4"/>
      <c r="P684" s="4"/>
      <c r="Q684" s="4"/>
      <c r="R684" s="6"/>
      <c r="S684" s="6"/>
      <c r="T684" s="6"/>
      <c r="U684" s="6"/>
      <c r="V684" s="6"/>
      <c r="W684" s="6"/>
      <c r="X684" s="6"/>
      <c r="Y684" s="6"/>
      <c r="Z684" s="6"/>
      <c r="AA684" s="6"/>
      <c r="AB684" s="6"/>
      <c r="AC684" s="6"/>
      <c r="AD684" s="6"/>
      <c r="AE684" s="6"/>
      <c r="AF684" s="6"/>
    </row>
    <row r="685" spans="8:32" x14ac:dyDescent="0.2">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row>
    <row r="686" spans="8:32" x14ac:dyDescent="0.2">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row>
    <row r="687" spans="8:32" x14ac:dyDescent="0.2">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row>
    <row r="688" spans="8:32" x14ac:dyDescent="0.2">
      <c r="H688" s="6"/>
      <c r="I688" s="6"/>
      <c r="J688" s="6"/>
      <c r="K688" s="6"/>
      <c r="L688" s="6"/>
      <c r="M688" s="4"/>
      <c r="N688" s="4"/>
      <c r="O688" s="4"/>
      <c r="P688" s="4"/>
      <c r="Q688" s="4"/>
      <c r="R688" s="6"/>
      <c r="S688" s="6"/>
      <c r="T688" s="6"/>
      <c r="U688" s="6"/>
      <c r="V688" s="6"/>
      <c r="W688" s="6"/>
      <c r="X688" s="6"/>
      <c r="Y688" s="6"/>
      <c r="Z688" s="6"/>
      <c r="AA688" s="6"/>
      <c r="AB688" s="6"/>
      <c r="AC688" s="6"/>
      <c r="AD688" s="6"/>
      <c r="AE688" s="6"/>
      <c r="AF688" s="6"/>
    </row>
    <row r="689" spans="8:32" x14ac:dyDescent="0.2">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row>
    <row r="690" spans="8:32" x14ac:dyDescent="0.2">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row>
    <row r="691" spans="8:32" x14ac:dyDescent="0.2">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row>
    <row r="692" spans="8:32" x14ac:dyDescent="0.2">
      <c r="H692" s="6"/>
      <c r="I692" s="6"/>
      <c r="J692" s="6"/>
      <c r="K692" s="6"/>
      <c r="L692" s="6"/>
      <c r="M692" s="4"/>
      <c r="N692" s="4"/>
      <c r="O692" s="4"/>
      <c r="P692" s="4"/>
      <c r="Q692" s="4"/>
      <c r="R692" s="6"/>
      <c r="S692" s="6"/>
      <c r="T692" s="6"/>
      <c r="U692" s="6"/>
      <c r="V692" s="6"/>
      <c r="W692" s="6"/>
      <c r="X692" s="6"/>
      <c r="Y692" s="6"/>
      <c r="Z692" s="6"/>
      <c r="AA692" s="6"/>
      <c r="AB692" s="6"/>
      <c r="AC692" s="6"/>
      <c r="AD692" s="6"/>
      <c r="AE692" s="6"/>
      <c r="AF692" s="6"/>
    </row>
    <row r="693" spans="8:32" x14ac:dyDescent="0.2">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row>
    <row r="694" spans="8:32" x14ac:dyDescent="0.2">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row>
    <row r="695" spans="8:32" x14ac:dyDescent="0.2">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row>
    <row r="696" spans="8:32" x14ac:dyDescent="0.2">
      <c r="H696" s="6"/>
      <c r="I696" s="6"/>
      <c r="J696" s="6"/>
      <c r="K696" s="6"/>
      <c r="L696" s="6"/>
      <c r="M696" s="4"/>
      <c r="N696" s="4"/>
      <c r="O696" s="4"/>
      <c r="P696" s="4"/>
      <c r="Q696" s="4"/>
      <c r="R696" s="6"/>
      <c r="S696" s="6"/>
      <c r="T696" s="6"/>
      <c r="U696" s="6"/>
      <c r="V696" s="6"/>
      <c r="W696" s="6"/>
      <c r="X696" s="6"/>
      <c r="Y696" s="6"/>
      <c r="Z696" s="6"/>
      <c r="AA696" s="6"/>
      <c r="AB696" s="6"/>
      <c r="AC696" s="6"/>
      <c r="AD696" s="6"/>
      <c r="AE696" s="6"/>
      <c r="AF696" s="6"/>
    </row>
    <row r="697" spans="8:32" x14ac:dyDescent="0.2">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row>
    <row r="698" spans="8:32" x14ac:dyDescent="0.2">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row>
    <row r="699" spans="8:32" x14ac:dyDescent="0.2">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row>
    <row r="700" spans="8:32" x14ac:dyDescent="0.2">
      <c r="H700" s="6"/>
      <c r="I700" s="6"/>
      <c r="J700" s="6"/>
      <c r="K700" s="6"/>
      <c r="L700" s="6"/>
      <c r="M700" s="4"/>
      <c r="N700" s="4"/>
      <c r="O700" s="4"/>
      <c r="P700" s="4"/>
      <c r="Q700" s="4"/>
      <c r="R700" s="6"/>
      <c r="S700" s="6"/>
      <c r="T700" s="6"/>
      <c r="U700" s="6"/>
      <c r="V700" s="6"/>
      <c r="W700" s="6"/>
      <c r="X700" s="6"/>
      <c r="Y700" s="6"/>
      <c r="Z700" s="6"/>
      <c r="AA700" s="6"/>
      <c r="AB700" s="6"/>
      <c r="AC700" s="6"/>
      <c r="AD700" s="6"/>
      <c r="AE700" s="6"/>
      <c r="AF700" s="6"/>
    </row>
    <row r="701" spans="8:32" x14ac:dyDescent="0.2">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row>
    <row r="702" spans="8:32" x14ac:dyDescent="0.2">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row>
    <row r="703" spans="8:32" x14ac:dyDescent="0.2">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row>
    <row r="704" spans="8:32" x14ac:dyDescent="0.2">
      <c r="H704" s="6"/>
      <c r="I704" s="6"/>
      <c r="J704" s="6"/>
      <c r="K704" s="6"/>
      <c r="L704" s="6"/>
      <c r="M704" s="4"/>
      <c r="N704" s="4"/>
      <c r="O704" s="4"/>
      <c r="P704" s="4"/>
      <c r="Q704" s="4"/>
      <c r="R704" s="6"/>
      <c r="S704" s="6"/>
      <c r="T704" s="6"/>
      <c r="U704" s="6"/>
      <c r="V704" s="6"/>
      <c r="W704" s="6"/>
      <c r="X704" s="6"/>
      <c r="Y704" s="6"/>
      <c r="Z704" s="6"/>
      <c r="AA704" s="6"/>
      <c r="AB704" s="6"/>
      <c r="AC704" s="6"/>
      <c r="AD704" s="6"/>
      <c r="AE704" s="6"/>
      <c r="AF704" s="6"/>
    </row>
    <row r="705" spans="8:32" x14ac:dyDescent="0.2">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row>
    <row r="706" spans="8:32" x14ac:dyDescent="0.2">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row>
    <row r="707" spans="8:32" x14ac:dyDescent="0.2">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row>
    <row r="708" spans="8:32" x14ac:dyDescent="0.2">
      <c r="H708" s="6"/>
      <c r="I708" s="6"/>
      <c r="J708" s="6"/>
      <c r="K708" s="6"/>
      <c r="L708" s="6"/>
      <c r="M708" s="4"/>
      <c r="N708" s="4"/>
      <c r="O708" s="4"/>
      <c r="P708" s="4"/>
      <c r="Q708" s="4"/>
      <c r="R708" s="6"/>
      <c r="S708" s="6"/>
      <c r="T708" s="6"/>
      <c r="U708" s="6"/>
      <c r="V708" s="6"/>
      <c r="W708" s="6"/>
      <c r="X708" s="6"/>
      <c r="Y708" s="6"/>
      <c r="Z708" s="6"/>
      <c r="AA708" s="6"/>
      <c r="AB708" s="6"/>
      <c r="AC708" s="6"/>
      <c r="AD708" s="6"/>
      <c r="AE708" s="6"/>
      <c r="AF708" s="6"/>
    </row>
    <row r="709" spans="8:32" x14ac:dyDescent="0.2">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row>
    <row r="710" spans="8:32" x14ac:dyDescent="0.2">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row>
    <row r="711" spans="8:32" x14ac:dyDescent="0.2">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row>
    <row r="712" spans="8:32" x14ac:dyDescent="0.2">
      <c r="H712" s="6"/>
      <c r="I712" s="6"/>
      <c r="J712" s="6"/>
      <c r="K712" s="6"/>
      <c r="L712" s="6"/>
      <c r="M712" s="4"/>
      <c r="N712" s="4"/>
      <c r="O712" s="4"/>
      <c r="P712" s="4"/>
      <c r="Q712" s="4"/>
      <c r="R712" s="6"/>
      <c r="S712" s="6"/>
      <c r="T712" s="6"/>
      <c r="U712" s="6"/>
      <c r="V712" s="6"/>
      <c r="W712" s="6"/>
      <c r="X712" s="6"/>
      <c r="Y712" s="6"/>
      <c r="Z712" s="6"/>
      <c r="AA712" s="6"/>
      <c r="AB712" s="6"/>
      <c r="AC712" s="6"/>
      <c r="AD712" s="6"/>
      <c r="AE712" s="6"/>
      <c r="AF712" s="6"/>
    </row>
    <row r="713" spans="8:32" x14ac:dyDescent="0.2">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row>
    <row r="714" spans="8:32" x14ac:dyDescent="0.2">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row>
    <row r="715" spans="8:32" x14ac:dyDescent="0.2">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row>
    <row r="716" spans="8:32" x14ac:dyDescent="0.2">
      <c r="H716" s="6"/>
      <c r="I716" s="6"/>
      <c r="J716" s="6"/>
      <c r="K716" s="6"/>
      <c r="L716" s="6"/>
      <c r="M716" s="4"/>
      <c r="N716" s="4"/>
      <c r="O716" s="4"/>
      <c r="P716" s="4"/>
      <c r="Q716" s="4"/>
      <c r="R716" s="6"/>
      <c r="S716" s="6"/>
      <c r="T716" s="6"/>
      <c r="U716" s="6"/>
      <c r="V716" s="6"/>
      <c r="W716" s="6"/>
      <c r="X716" s="6"/>
      <c r="Y716" s="6"/>
      <c r="Z716" s="6"/>
      <c r="AA716" s="6"/>
      <c r="AB716" s="6"/>
      <c r="AC716" s="6"/>
      <c r="AD716" s="6"/>
      <c r="AE716" s="6"/>
      <c r="AF716" s="6"/>
    </row>
    <row r="717" spans="8:32" x14ac:dyDescent="0.2">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row>
    <row r="718" spans="8:32" x14ac:dyDescent="0.2">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row>
    <row r="719" spans="8:32" x14ac:dyDescent="0.2">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row>
    <row r="720" spans="8:32" x14ac:dyDescent="0.2">
      <c r="H720" s="6"/>
      <c r="I720" s="6"/>
      <c r="J720" s="6"/>
      <c r="K720" s="6"/>
      <c r="L720" s="6"/>
      <c r="M720" s="4"/>
      <c r="N720" s="4"/>
      <c r="O720" s="4"/>
      <c r="P720" s="4"/>
      <c r="Q720" s="4"/>
      <c r="R720" s="6"/>
      <c r="S720" s="6"/>
      <c r="T720" s="6"/>
      <c r="U720" s="6"/>
      <c r="V720" s="6"/>
      <c r="W720" s="6"/>
      <c r="X720" s="6"/>
      <c r="Y720" s="6"/>
      <c r="Z720" s="6"/>
      <c r="AA720" s="6"/>
      <c r="AB720" s="6"/>
      <c r="AC720" s="6"/>
      <c r="AD720" s="6"/>
      <c r="AE720" s="6"/>
      <c r="AF720" s="6"/>
    </row>
    <row r="721" spans="8:32" x14ac:dyDescent="0.2">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row>
    <row r="722" spans="8:32" x14ac:dyDescent="0.2">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row>
    <row r="723" spans="8:32" x14ac:dyDescent="0.2">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row>
    <row r="724" spans="8:32" x14ac:dyDescent="0.2">
      <c r="H724" s="6"/>
      <c r="I724" s="6"/>
      <c r="J724" s="6"/>
      <c r="K724" s="6"/>
      <c r="L724" s="6"/>
      <c r="M724" s="4"/>
      <c r="N724" s="4"/>
      <c r="O724" s="4"/>
      <c r="P724" s="4"/>
      <c r="Q724" s="4"/>
      <c r="R724" s="6"/>
      <c r="S724" s="6"/>
      <c r="T724" s="6"/>
      <c r="U724" s="6"/>
      <c r="V724" s="6"/>
      <c r="W724" s="6"/>
      <c r="X724" s="6"/>
      <c r="Y724" s="6"/>
      <c r="Z724" s="6"/>
      <c r="AA724" s="6"/>
      <c r="AB724" s="6"/>
      <c r="AC724" s="6"/>
      <c r="AD724" s="6"/>
      <c r="AE724" s="6"/>
      <c r="AF724" s="6"/>
    </row>
    <row r="725" spans="8:32" x14ac:dyDescent="0.2">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row>
    <row r="726" spans="8:32" x14ac:dyDescent="0.2">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row>
    <row r="727" spans="8:32" x14ac:dyDescent="0.2">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row>
    <row r="728" spans="8:32" x14ac:dyDescent="0.2">
      <c r="H728" s="6"/>
      <c r="I728" s="6"/>
      <c r="J728" s="6"/>
      <c r="K728" s="6"/>
      <c r="L728" s="6"/>
      <c r="M728" s="4"/>
      <c r="N728" s="4"/>
      <c r="O728" s="4"/>
      <c r="P728" s="4"/>
      <c r="Q728" s="4"/>
      <c r="R728" s="6"/>
      <c r="S728" s="6"/>
      <c r="T728" s="6"/>
      <c r="U728" s="6"/>
      <c r="V728" s="6"/>
      <c r="W728" s="6"/>
      <c r="X728" s="6"/>
      <c r="Y728" s="6"/>
      <c r="Z728" s="6"/>
      <c r="AA728" s="6"/>
      <c r="AB728" s="6"/>
      <c r="AC728" s="6"/>
      <c r="AD728" s="6"/>
      <c r="AE728" s="6"/>
      <c r="AF728" s="6"/>
    </row>
    <row r="729" spans="8:32" x14ac:dyDescent="0.2">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row>
    <row r="730" spans="8:32" x14ac:dyDescent="0.2">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row>
    <row r="731" spans="8:32" x14ac:dyDescent="0.2">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row>
    <row r="732" spans="8:32" x14ac:dyDescent="0.2">
      <c r="H732" s="6"/>
      <c r="I732" s="6"/>
      <c r="J732" s="6"/>
      <c r="K732" s="6"/>
      <c r="L732" s="6"/>
      <c r="M732" s="4"/>
      <c r="N732" s="4"/>
      <c r="O732" s="4"/>
      <c r="P732" s="4"/>
      <c r="Q732" s="4"/>
      <c r="R732" s="6"/>
      <c r="S732" s="6"/>
      <c r="T732" s="6"/>
      <c r="U732" s="6"/>
      <c r="V732" s="6"/>
      <c r="W732" s="6"/>
      <c r="X732" s="6"/>
      <c r="Y732" s="6"/>
      <c r="Z732" s="6"/>
      <c r="AA732" s="6"/>
      <c r="AB732" s="6"/>
      <c r="AC732" s="6"/>
      <c r="AD732" s="6"/>
      <c r="AE732" s="6"/>
      <c r="AF732" s="6"/>
    </row>
    <row r="733" spans="8:32" x14ac:dyDescent="0.2">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row>
    <row r="734" spans="8:32" x14ac:dyDescent="0.2">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row>
    <row r="735" spans="8:32" x14ac:dyDescent="0.2">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row>
    <row r="736" spans="8:32" x14ac:dyDescent="0.2">
      <c r="H736" s="6"/>
      <c r="I736" s="6"/>
      <c r="J736" s="6"/>
      <c r="K736" s="6"/>
      <c r="L736" s="6"/>
      <c r="M736" s="4"/>
      <c r="N736" s="4"/>
      <c r="O736" s="4"/>
      <c r="P736" s="4"/>
      <c r="Q736" s="4"/>
      <c r="R736" s="6"/>
      <c r="S736" s="6"/>
      <c r="T736" s="6"/>
      <c r="U736" s="6"/>
      <c r="V736" s="6"/>
      <c r="W736" s="6"/>
      <c r="X736" s="6"/>
      <c r="Y736" s="6"/>
      <c r="Z736" s="6"/>
      <c r="AA736" s="6"/>
      <c r="AB736" s="6"/>
      <c r="AC736" s="6"/>
      <c r="AD736" s="6"/>
      <c r="AE736" s="6"/>
      <c r="AF736" s="6"/>
    </row>
    <row r="737" spans="8:32" x14ac:dyDescent="0.2">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row>
    <row r="738" spans="8:32" x14ac:dyDescent="0.2">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row>
    <row r="739" spans="8:32" x14ac:dyDescent="0.2">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row>
    <row r="740" spans="8:32" x14ac:dyDescent="0.2">
      <c r="H740" s="6"/>
      <c r="I740" s="6"/>
      <c r="J740" s="6"/>
      <c r="K740" s="6"/>
      <c r="L740" s="6"/>
      <c r="M740" s="4"/>
      <c r="N740" s="4"/>
      <c r="O740" s="4"/>
      <c r="P740" s="4"/>
      <c r="Q740" s="4"/>
      <c r="R740" s="6"/>
      <c r="S740" s="6"/>
      <c r="T740" s="6"/>
      <c r="U740" s="6"/>
      <c r="V740" s="6"/>
      <c r="W740" s="6"/>
      <c r="X740" s="6"/>
      <c r="Y740" s="6"/>
      <c r="Z740" s="6"/>
      <c r="AA740" s="6"/>
      <c r="AB740" s="6"/>
      <c r="AC740" s="6"/>
      <c r="AD740" s="6"/>
      <c r="AE740" s="6"/>
      <c r="AF740" s="6"/>
    </row>
    <row r="741" spans="8:32" x14ac:dyDescent="0.2">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row>
    <row r="742" spans="8:32" x14ac:dyDescent="0.2">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row>
    <row r="743" spans="8:32" x14ac:dyDescent="0.2">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row>
    <row r="744" spans="8:32" x14ac:dyDescent="0.2">
      <c r="H744" s="6"/>
      <c r="I744" s="6"/>
      <c r="J744" s="6"/>
      <c r="K744" s="6"/>
      <c r="L744" s="6"/>
      <c r="M744" s="4"/>
      <c r="N744" s="4"/>
      <c r="O744" s="4"/>
      <c r="P744" s="4"/>
      <c r="Q744" s="4"/>
      <c r="R744" s="6"/>
      <c r="S744" s="6"/>
      <c r="T744" s="6"/>
      <c r="U744" s="6"/>
      <c r="V744" s="6"/>
      <c r="W744" s="6"/>
      <c r="X744" s="6"/>
      <c r="Y744" s="6"/>
      <c r="Z744" s="6"/>
      <c r="AA744" s="6"/>
      <c r="AB744" s="6"/>
      <c r="AC744" s="6"/>
      <c r="AD744" s="6"/>
      <c r="AE744" s="6"/>
      <c r="AF744" s="6"/>
    </row>
    <row r="745" spans="8:32" x14ac:dyDescent="0.2">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row>
    <row r="746" spans="8:32" x14ac:dyDescent="0.2">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row>
    <row r="747" spans="8:32" x14ac:dyDescent="0.2">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row>
    <row r="748" spans="8:32" x14ac:dyDescent="0.2">
      <c r="H748" s="6"/>
      <c r="I748" s="6"/>
      <c r="J748" s="6"/>
      <c r="K748" s="6"/>
      <c r="L748" s="6"/>
      <c r="M748" s="4"/>
      <c r="N748" s="4"/>
      <c r="O748" s="4"/>
      <c r="P748" s="4"/>
      <c r="Q748" s="4"/>
      <c r="R748" s="6"/>
      <c r="S748" s="6"/>
      <c r="T748" s="6"/>
      <c r="U748" s="6"/>
      <c r="V748" s="6"/>
      <c r="W748" s="6"/>
      <c r="X748" s="6"/>
      <c r="Y748" s="6"/>
      <c r="Z748" s="6"/>
      <c r="AA748" s="6"/>
      <c r="AB748" s="6"/>
      <c r="AC748" s="6"/>
      <c r="AD748" s="6"/>
      <c r="AE748" s="6"/>
      <c r="AF748" s="6"/>
    </row>
    <row r="749" spans="8:32" x14ac:dyDescent="0.2">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row>
    <row r="750" spans="8:32" x14ac:dyDescent="0.2">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row>
    <row r="751" spans="8:32" x14ac:dyDescent="0.2">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row>
    <row r="752" spans="8:32" x14ac:dyDescent="0.2">
      <c r="H752" s="6"/>
      <c r="I752" s="6"/>
      <c r="J752" s="6"/>
      <c r="K752" s="6"/>
      <c r="L752" s="6"/>
      <c r="M752" s="4"/>
      <c r="N752" s="4"/>
      <c r="O752" s="4"/>
      <c r="P752" s="4"/>
      <c r="Q752" s="4"/>
      <c r="R752" s="6"/>
      <c r="S752" s="6"/>
      <c r="T752" s="6"/>
      <c r="U752" s="6"/>
      <c r="V752" s="6"/>
      <c r="W752" s="6"/>
      <c r="X752" s="6"/>
      <c r="Y752" s="6"/>
      <c r="Z752" s="6"/>
      <c r="AA752" s="6"/>
      <c r="AB752" s="6"/>
      <c r="AC752" s="6"/>
      <c r="AD752" s="6"/>
      <c r="AE752" s="6"/>
      <c r="AF752" s="6"/>
    </row>
    <row r="753" spans="8:32" x14ac:dyDescent="0.2">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row>
    <row r="754" spans="8:32" x14ac:dyDescent="0.2">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row>
    <row r="755" spans="8:32" x14ac:dyDescent="0.2">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row>
    <row r="756" spans="8:32" x14ac:dyDescent="0.2">
      <c r="H756" s="6"/>
      <c r="I756" s="6"/>
      <c r="J756" s="6"/>
      <c r="K756" s="6"/>
      <c r="L756" s="6"/>
      <c r="M756" s="4"/>
      <c r="N756" s="4"/>
      <c r="O756" s="4"/>
      <c r="P756" s="4"/>
      <c r="Q756" s="4"/>
      <c r="R756" s="6"/>
      <c r="S756" s="6"/>
      <c r="T756" s="6"/>
      <c r="U756" s="6"/>
      <c r="V756" s="6"/>
      <c r="W756" s="6"/>
      <c r="X756" s="6"/>
      <c r="Y756" s="6"/>
      <c r="Z756" s="6"/>
      <c r="AA756" s="6"/>
      <c r="AB756" s="6"/>
      <c r="AC756" s="6"/>
      <c r="AD756" s="6"/>
      <c r="AE756" s="6"/>
      <c r="AF756" s="6"/>
    </row>
    <row r="757" spans="8:32" x14ac:dyDescent="0.2">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row>
    <row r="758" spans="8:32" x14ac:dyDescent="0.2">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row>
    <row r="759" spans="8:32" x14ac:dyDescent="0.2">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row>
    <row r="760" spans="8:32" x14ac:dyDescent="0.2">
      <c r="H760" s="6"/>
      <c r="I760" s="6"/>
      <c r="J760" s="6"/>
      <c r="K760" s="6"/>
      <c r="L760" s="6"/>
      <c r="M760" s="4"/>
      <c r="N760" s="4"/>
      <c r="O760" s="4"/>
      <c r="P760" s="4"/>
      <c r="Q760" s="4"/>
      <c r="R760" s="6"/>
      <c r="S760" s="6"/>
      <c r="T760" s="6"/>
      <c r="U760" s="6"/>
      <c r="V760" s="6"/>
      <c r="W760" s="6"/>
      <c r="X760" s="6"/>
      <c r="Y760" s="6"/>
      <c r="Z760" s="6"/>
      <c r="AA760" s="6"/>
      <c r="AB760" s="6"/>
      <c r="AC760" s="6"/>
      <c r="AD760" s="6"/>
      <c r="AE760" s="6"/>
      <c r="AF760" s="6"/>
    </row>
    <row r="761" spans="8:32" x14ac:dyDescent="0.2">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row>
    <row r="762" spans="8:32" x14ac:dyDescent="0.2">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row>
    <row r="763" spans="8:32" x14ac:dyDescent="0.2">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row>
    <row r="764" spans="8:32" x14ac:dyDescent="0.2">
      <c r="H764" s="6"/>
      <c r="I764" s="6"/>
      <c r="J764" s="6"/>
      <c r="K764" s="6"/>
      <c r="L764" s="6"/>
      <c r="M764" s="4"/>
      <c r="N764" s="4"/>
      <c r="O764" s="4"/>
      <c r="P764" s="4"/>
      <c r="Q764" s="4"/>
      <c r="R764" s="6"/>
      <c r="S764" s="6"/>
      <c r="T764" s="6"/>
      <c r="U764" s="6"/>
      <c r="V764" s="6"/>
      <c r="W764" s="6"/>
      <c r="X764" s="6"/>
      <c r="Y764" s="6"/>
      <c r="Z764" s="6"/>
      <c r="AA764" s="6"/>
      <c r="AB764" s="6"/>
      <c r="AC764" s="6"/>
      <c r="AD764" s="6"/>
      <c r="AE764" s="6"/>
      <c r="AF764" s="6"/>
    </row>
    <row r="765" spans="8:32" x14ac:dyDescent="0.2">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row>
    <row r="766" spans="8:32" x14ac:dyDescent="0.2">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row>
    <row r="767" spans="8:32" x14ac:dyDescent="0.2">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row>
    <row r="768" spans="8:32" x14ac:dyDescent="0.2">
      <c r="H768" s="6"/>
      <c r="I768" s="6"/>
      <c r="J768" s="6"/>
      <c r="K768" s="6"/>
      <c r="L768" s="6"/>
      <c r="M768" s="4"/>
      <c r="N768" s="4"/>
      <c r="O768" s="4"/>
      <c r="P768" s="4"/>
      <c r="Q768" s="4"/>
      <c r="R768" s="6"/>
      <c r="S768" s="6"/>
      <c r="T768" s="6"/>
      <c r="U768" s="6"/>
      <c r="V768" s="6"/>
      <c r="W768" s="6"/>
      <c r="X768" s="6"/>
      <c r="Y768" s="6"/>
      <c r="Z768" s="6"/>
      <c r="AA768" s="6"/>
      <c r="AB768" s="6"/>
      <c r="AC768" s="6"/>
      <c r="AD768" s="6"/>
      <c r="AE768" s="6"/>
      <c r="AF768" s="6"/>
    </row>
    <row r="769" spans="8:32" x14ac:dyDescent="0.2">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row>
    <row r="770" spans="8:32" x14ac:dyDescent="0.2">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row>
    <row r="771" spans="8:32" x14ac:dyDescent="0.2">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row>
    <row r="772" spans="8:32" x14ac:dyDescent="0.2">
      <c r="H772" s="6"/>
      <c r="I772" s="6"/>
      <c r="J772" s="6"/>
      <c r="K772" s="6"/>
      <c r="L772" s="6"/>
      <c r="M772" s="4"/>
      <c r="N772" s="4"/>
      <c r="O772" s="4"/>
      <c r="P772" s="4"/>
      <c r="Q772" s="4"/>
      <c r="R772" s="6"/>
      <c r="S772" s="6"/>
      <c r="T772" s="6"/>
      <c r="U772" s="6"/>
      <c r="V772" s="6"/>
      <c r="W772" s="6"/>
      <c r="X772" s="6"/>
      <c r="Y772" s="6"/>
      <c r="Z772" s="6"/>
      <c r="AA772" s="6"/>
      <c r="AB772" s="6"/>
      <c r="AC772" s="6"/>
      <c r="AD772" s="6"/>
      <c r="AE772" s="6"/>
      <c r="AF772" s="6"/>
    </row>
    <row r="773" spans="8:32" x14ac:dyDescent="0.2">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row>
    <row r="774" spans="8:32" x14ac:dyDescent="0.2">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row>
    <row r="775" spans="8:32" x14ac:dyDescent="0.2">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row>
    <row r="776" spans="8:32" x14ac:dyDescent="0.2">
      <c r="H776" s="6"/>
      <c r="I776" s="6"/>
      <c r="J776" s="6"/>
      <c r="K776" s="6"/>
      <c r="L776" s="6"/>
      <c r="M776" s="4"/>
      <c r="N776" s="4"/>
      <c r="O776" s="4"/>
      <c r="P776" s="4"/>
      <c r="Q776" s="4"/>
      <c r="R776" s="6"/>
      <c r="S776" s="6"/>
      <c r="T776" s="6"/>
      <c r="U776" s="6"/>
      <c r="V776" s="6"/>
      <c r="W776" s="6"/>
      <c r="X776" s="6"/>
      <c r="Y776" s="6"/>
      <c r="Z776" s="6"/>
      <c r="AA776" s="6"/>
      <c r="AB776" s="6"/>
      <c r="AC776" s="6"/>
      <c r="AD776" s="6"/>
      <c r="AE776" s="6"/>
      <c r="AF776" s="6"/>
    </row>
    <row r="777" spans="8:32" x14ac:dyDescent="0.2">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row>
    <row r="778" spans="8:32" x14ac:dyDescent="0.2">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row>
    <row r="779" spans="8:32" x14ac:dyDescent="0.2">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row>
    <row r="780" spans="8:32" x14ac:dyDescent="0.2">
      <c r="H780" s="6"/>
      <c r="I780" s="6"/>
      <c r="J780" s="6"/>
      <c r="K780" s="6"/>
      <c r="L780" s="6"/>
      <c r="M780" s="4"/>
      <c r="N780" s="4"/>
      <c r="O780" s="4"/>
      <c r="P780" s="4"/>
      <c r="Q780" s="4"/>
      <c r="R780" s="6"/>
      <c r="S780" s="6"/>
      <c r="T780" s="6"/>
      <c r="U780" s="6"/>
      <c r="V780" s="6"/>
      <c r="W780" s="6"/>
      <c r="X780" s="6"/>
      <c r="Y780" s="6"/>
      <c r="Z780" s="6"/>
      <c r="AA780" s="6"/>
      <c r="AB780" s="6"/>
      <c r="AC780" s="6"/>
      <c r="AD780" s="6"/>
      <c r="AE780" s="6"/>
      <c r="AF780" s="6"/>
    </row>
    <row r="781" spans="8:32" x14ac:dyDescent="0.2">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row>
    <row r="782" spans="8:32" x14ac:dyDescent="0.2">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row>
    <row r="783" spans="8:32" x14ac:dyDescent="0.2">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row>
    <row r="784" spans="8:32" x14ac:dyDescent="0.2">
      <c r="H784" s="6"/>
      <c r="I784" s="6"/>
      <c r="J784" s="6"/>
      <c r="K784" s="6"/>
      <c r="L784" s="6"/>
      <c r="M784" s="4"/>
      <c r="N784" s="4"/>
      <c r="O784" s="4"/>
      <c r="P784" s="4"/>
      <c r="Q784" s="4"/>
      <c r="R784" s="6"/>
      <c r="S784" s="6"/>
      <c r="T784" s="6"/>
      <c r="U784" s="6"/>
      <c r="V784" s="6"/>
      <c r="W784" s="6"/>
      <c r="X784" s="6"/>
      <c r="Y784" s="6"/>
      <c r="Z784" s="6"/>
      <c r="AA784" s="6"/>
      <c r="AB784" s="6"/>
      <c r="AC784" s="6"/>
      <c r="AD784" s="6"/>
      <c r="AE784" s="6"/>
      <c r="AF784" s="6"/>
    </row>
    <row r="785" spans="8:32" x14ac:dyDescent="0.2">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row>
    <row r="786" spans="8:32" x14ac:dyDescent="0.2">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row>
    <row r="787" spans="8:32" x14ac:dyDescent="0.2">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row>
    <row r="788" spans="8:32" x14ac:dyDescent="0.2">
      <c r="H788" s="6"/>
      <c r="I788" s="6"/>
      <c r="J788" s="6"/>
      <c r="K788" s="6"/>
      <c r="L788" s="6"/>
      <c r="M788" s="4"/>
      <c r="N788" s="4"/>
      <c r="O788" s="4"/>
      <c r="P788" s="4"/>
      <c r="Q788" s="4"/>
      <c r="R788" s="6"/>
      <c r="S788" s="6"/>
      <c r="T788" s="6"/>
      <c r="U788" s="6"/>
      <c r="V788" s="6"/>
      <c r="W788" s="6"/>
      <c r="X788" s="6"/>
      <c r="Y788" s="6"/>
      <c r="Z788" s="6"/>
      <c r="AA788" s="6"/>
      <c r="AB788" s="6"/>
      <c r="AC788" s="6"/>
      <c r="AD788" s="6"/>
      <c r="AE788" s="6"/>
      <c r="AF788" s="6"/>
    </row>
    <row r="789" spans="8:32" x14ac:dyDescent="0.2">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row>
    <row r="790" spans="8:32" x14ac:dyDescent="0.2">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row>
    <row r="791" spans="8:32" x14ac:dyDescent="0.2">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row>
    <row r="792" spans="8:32" x14ac:dyDescent="0.2">
      <c r="H792" s="6"/>
      <c r="I792" s="6"/>
      <c r="J792" s="6"/>
      <c r="K792" s="6"/>
      <c r="L792" s="6"/>
      <c r="M792" s="4"/>
      <c r="N792" s="4"/>
      <c r="O792" s="4"/>
      <c r="P792" s="4"/>
      <c r="Q792" s="4"/>
      <c r="R792" s="6"/>
      <c r="S792" s="6"/>
      <c r="T792" s="6"/>
      <c r="U792" s="6"/>
      <c r="V792" s="6"/>
      <c r="W792" s="6"/>
      <c r="X792" s="6"/>
      <c r="Y792" s="6"/>
      <c r="Z792" s="6"/>
      <c r="AA792" s="6"/>
      <c r="AB792" s="6"/>
      <c r="AC792" s="6"/>
      <c r="AD792" s="6"/>
      <c r="AE792" s="6"/>
      <c r="AF792" s="6"/>
    </row>
    <row r="793" spans="8:32" x14ac:dyDescent="0.2">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row>
    <row r="794" spans="8:32" x14ac:dyDescent="0.2">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row>
    <row r="795" spans="8:32" x14ac:dyDescent="0.2">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row>
    <row r="796" spans="8:32" x14ac:dyDescent="0.2">
      <c r="H796" s="6"/>
      <c r="I796" s="6"/>
      <c r="J796" s="6"/>
      <c r="K796" s="6"/>
      <c r="L796" s="6"/>
      <c r="M796" s="4"/>
      <c r="N796" s="4"/>
      <c r="O796" s="4"/>
      <c r="P796" s="4"/>
      <c r="Q796" s="4"/>
      <c r="R796" s="6"/>
      <c r="S796" s="6"/>
      <c r="T796" s="6"/>
      <c r="U796" s="6"/>
      <c r="V796" s="6"/>
      <c r="W796" s="6"/>
      <c r="X796" s="6"/>
      <c r="Y796" s="6"/>
      <c r="Z796" s="6"/>
      <c r="AA796" s="6"/>
      <c r="AB796" s="6"/>
      <c r="AC796" s="6"/>
      <c r="AD796" s="6"/>
      <c r="AE796" s="6"/>
      <c r="AF796" s="6"/>
    </row>
    <row r="797" spans="8:32" x14ac:dyDescent="0.2">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row>
    <row r="798" spans="8:32" x14ac:dyDescent="0.2">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row>
    <row r="799" spans="8:32" x14ac:dyDescent="0.2">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row>
    <row r="800" spans="8:32" x14ac:dyDescent="0.2">
      <c r="H800" s="6"/>
      <c r="I800" s="6"/>
      <c r="J800" s="6"/>
      <c r="K800" s="6"/>
      <c r="L800" s="6"/>
      <c r="M800" s="4"/>
      <c r="N800" s="4"/>
      <c r="O800" s="4"/>
      <c r="P800" s="4"/>
      <c r="Q800" s="4"/>
      <c r="R800" s="6"/>
      <c r="S800" s="6"/>
      <c r="T800" s="6"/>
      <c r="U800" s="6"/>
      <c r="V800" s="6"/>
      <c r="W800" s="6"/>
      <c r="X800" s="6"/>
      <c r="Y800" s="6"/>
      <c r="Z800" s="6"/>
      <c r="AA800" s="6"/>
      <c r="AB800" s="6"/>
      <c r="AC800" s="6"/>
      <c r="AD800" s="6"/>
      <c r="AE800" s="6"/>
      <c r="AF800" s="6"/>
    </row>
    <row r="801" spans="8:32" x14ac:dyDescent="0.2">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row>
    <row r="802" spans="8:32" x14ac:dyDescent="0.2">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row>
    <row r="803" spans="8:32" x14ac:dyDescent="0.2">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row>
    <row r="804" spans="8:32" x14ac:dyDescent="0.2">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row>
    <row r="805" spans="8:32" x14ac:dyDescent="0.2">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row>
    <row r="806" spans="8:32" x14ac:dyDescent="0.2">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row>
    <row r="807" spans="8:32" x14ac:dyDescent="0.2">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row>
    <row r="808" spans="8:32" x14ac:dyDescent="0.2">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row>
    <row r="809" spans="8:32" x14ac:dyDescent="0.2">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row>
    <row r="810" spans="8:32" x14ac:dyDescent="0.2">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row>
    <row r="811" spans="8:32" x14ac:dyDescent="0.2">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row>
    <row r="812" spans="8:32" x14ac:dyDescent="0.2">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row>
    <row r="813" spans="8:32" x14ac:dyDescent="0.2">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row>
    <row r="814" spans="8:32" x14ac:dyDescent="0.2">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row>
    <row r="815" spans="8:32" x14ac:dyDescent="0.2">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row>
    <row r="816" spans="8:32" x14ac:dyDescent="0.2">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row>
    <row r="817" spans="8:32" x14ac:dyDescent="0.2">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row>
    <row r="818" spans="8:32" x14ac:dyDescent="0.2">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row>
    <row r="819" spans="8:32" x14ac:dyDescent="0.2">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row>
    <row r="820" spans="8:32" x14ac:dyDescent="0.2">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row>
    <row r="821" spans="8:32" x14ac:dyDescent="0.2">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row>
    <row r="822" spans="8:32" x14ac:dyDescent="0.2">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row>
  </sheetData>
  <sheetProtection password="9C3E" sheet="1" objects="1" scenarios="1" selectLockedCells="1"/>
  <customSheetViews>
    <customSheetView guid="{B4AC8036-59D9-4663-8C4B-59FC038F4E39}" showPageBreaks="1" printArea="1" hiddenRows="1" hiddenColumns="1">
      <pane xSplit="1" ySplit="2" topLeftCell="B15" activePane="bottomRight" state="frozen"/>
      <selection pane="bottomRight" activeCell="C27" sqref="C27"/>
      <rowBreaks count="1" manualBreakCount="1">
        <brk id="11" max="15" man="1"/>
      </rowBreaks>
      <pageMargins left="0.86614173228346458" right="0.59055118110236227" top="0.59055118110236227" bottom="0.59055118110236227" header="0.51181102362204722" footer="0.51181102362204722"/>
      <pageSetup paperSize="9" scale="60" orientation="landscape" cellComments="atEnd" r:id="rId1"/>
      <headerFooter alignWithMargins="0">
        <oddFooter>&amp;R&amp;P von &amp;N</oddFooter>
      </headerFooter>
    </customSheetView>
  </customSheetViews>
  <mergeCells count="7">
    <mergeCell ref="A1:G1"/>
    <mergeCell ref="A16:A22"/>
    <mergeCell ref="A23:A27"/>
    <mergeCell ref="A3:A4"/>
    <mergeCell ref="A8:A11"/>
    <mergeCell ref="A12:A15"/>
    <mergeCell ref="A5:A7"/>
  </mergeCells>
  <phoneticPr fontId="5" type="noConversion"/>
  <conditionalFormatting sqref="H23:H27 H12:H18">
    <cfRule type="cellIs" dxfId="40" priority="54" stopIfTrue="1" operator="equal">
      <formula>1</formula>
    </cfRule>
    <cfRule type="cellIs" dxfId="39" priority="55" stopIfTrue="1" operator="equal">
      <formula>0</formula>
    </cfRule>
    <cfRule type="cellIs" dxfId="38" priority="56" stopIfTrue="1" operator="greaterThan">
      <formula>1</formula>
    </cfRule>
  </conditionalFormatting>
  <conditionalFormatting sqref="H11">
    <cfRule type="cellIs" dxfId="37" priority="43" stopIfTrue="1" operator="equal">
      <formula>1</formula>
    </cfRule>
    <cfRule type="cellIs" dxfId="36" priority="44" stopIfTrue="1" operator="equal">
      <formula>0</formula>
    </cfRule>
    <cfRule type="cellIs" dxfId="35" priority="45" stopIfTrue="1" operator="greaterThan">
      <formula>1</formula>
    </cfRule>
  </conditionalFormatting>
  <conditionalFormatting sqref="H19">
    <cfRule type="cellIs" dxfId="34" priority="28" stopIfTrue="1" operator="equal">
      <formula>1</formula>
    </cfRule>
    <cfRule type="cellIs" dxfId="33" priority="29" stopIfTrue="1" operator="equal">
      <formula>0</formula>
    </cfRule>
    <cfRule type="cellIs" dxfId="32" priority="30" stopIfTrue="1" operator="greaterThan">
      <formula>1</formula>
    </cfRule>
  </conditionalFormatting>
  <conditionalFormatting sqref="H20:H22">
    <cfRule type="cellIs" dxfId="31" priority="22" stopIfTrue="1" operator="equal">
      <formula>1</formula>
    </cfRule>
    <cfRule type="cellIs" dxfId="30" priority="23" stopIfTrue="1" operator="equal">
      <formula>0</formula>
    </cfRule>
    <cfRule type="cellIs" dxfId="29" priority="24" stopIfTrue="1" operator="greaterThan">
      <formula>1</formula>
    </cfRule>
  </conditionalFormatting>
  <conditionalFormatting sqref="E5 E6:G27 E4:G4 D5:D27 D3:G3">
    <cfRule type="expression" dxfId="28" priority="6" stopIfTrue="1">
      <formula>"wenn(zählenwenn(c9:f9)&gt;1)"</formula>
    </cfRule>
  </conditionalFormatting>
  <conditionalFormatting sqref="H3:H10">
    <cfRule type="cellIs" dxfId="27" priority="7" stopIfTrue="1" operator="equal">
      <formula>1</formula>
    </cfRule>
    <cfRule type="cellIs" dxfId="26" priority="8" stopIfTrue="1" operator="equal">
      <formula>0</formula>
    </cfRule>
    <cfRule type="cellIs" dxfId="25" priority="9" stopIfTrue="1" operator="greaterThan">
      <formula>1</formula>
    </cfRule>
  </conditionalFormatting>
  <conditionalFormatting sqref="D5:D27 D3">
    <cfRule type="cellIs" priority="59" operator="between">
      <formula>0</formula>
      <formula>0</formula>
    </cfRule>
    <cfRule type="colorScale" priority="60">
      <colorScale>
        <cfvo type="num" val="0"/>
        <cfvo type="max"/>
        <color rgb="FFFF3829"/>
        <color rgb="FFFFEF9C"/>
      </colorScale>
    </cfRule>
  </conditionalFormatting>
  <conditionalFormatting sqref="G5">
    <cfRule type="expression" dxfId="24" priority="1" stopIfTrue="1">
      <formula>"wenn(zählenwenn(c9:f9)&gt;1)"</formula>
    </cfRule>
  </conditionalFormatting>
  <dataValidations count="1">
    <dataValidation type="list" allowBlank="1" showInputMessage="1" showErrorMessage="1" sqref="D3:G27">
      <formula1>"x"</formula1>
    </dataValidation>
  </dataValidations>
  <pageMargins left="0.7" right="0.18" top="0.78740157480314965" bottom="0.78740157480314965" header="0.51181102362204722" footer="0.46"/>
  <pageSetup paperSize="9" scale="56" orientation="portrait" cellComments="atEnd" r:id="rId2"/>
  <headerFooter alignWithMargins="0">
    <oddFooter>&amp;R&amp;P von &amp;N</oddFooter>
  </headerFooter>
  <ignoredErrors>
    <ignoredError sqref="B3:B17 B18:B27" twoDigitTextYear="1"/>
    <ignoredError sqref="H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X814"/>
  <sheetViews>
    <sheetView showGridLines="0" view="pageLayout" topLeftCell="D1" zoomScaleNormal="100" zoomScaleSheetLayoutView="100" workbookViewId="0">
      <selection activeCell="F7" sqref="F7"/>
    </sheetView>
  </sheetViews>
  <sheetFormatPr baseColWidth="10" defaultRowHeight="14.25" x14ac:dyDescent="0.2"/>
  <cols>
    <col min="1" max="1" width="28.7109375" style="19" customWidth="1"/>
    <col min="2" max="2" width="7.85546875" style="27" customWidth="1"/>
    <col min="3" max="3" width="7.85546875" style="48" hidden="1" customWidth="1"/>
    <col min="4" max="4" width="85.7109375" style="9" customWidth="1"/>
    <col min="5" max="8" width="7.7109375" style="24" customWidth="1"/>
    <col min="9" max="9" width="1.5703125" style="24" customWidth="1"/>
    <col min="10" max="10" width="2.7109375" style="8" hidden="1" customWidth="1"/>
    <col min="11" max="11" width="11.42578125" style="8" hidden="1" customWidth="1"/>
    <col min="12" max="12" width="12" style="19" hidden="1" customWidth="1"/>
    <col min="13" max="16384" width="11.42578125" style="19"/>
  </cols>
  <sheetData>
    <row r="1" spans="1:24" ht="32.25" customHeight="1" x14ac:dyDescent="0.25">
      <c r="A1" s="161" t="s">
        <v>105</v>
      </c>
      <c r="B1" s="161"/>
      <c r="C1" s="161"/>
      <c r="D1" s="161"/>
      <c r="E1" s="161"/>
      <c r="F1" s="161"/>
      <c r="G1" s="161"/>
      <c r="H1" s="161"/>
      <c r="I1" s="161"/>
      <c r="J1" s="10"/>
      <c r="K1" s="72"/>
      <c r="L1" s="32"/>
      <c r="M1" s="18"/>
      <c r="N1" s="18"/>
      <c r="O1" s="18"/>
      <c r="P1" s="18"/>
      <c r="Q1" s="18"/>
      <c r="R1" s="18"/>
      <c r="S1" s="18"/>
      <c r="T1" s="18"/>
      <c r="U1" s="18"/>
      <c r="V1" s="18"/>
      <c r="W1" s="18"/>
      <c r="X1" s="18"/>
    </row>
    <row r="2" spans="1:24" ht="72.75" customHeight="1" x14ac:dyDescent="0.2">
      <c r="A2" s="108"/>
      <c r="B2" s="108"/>
      <c r="C2" s="108"/>
      <c r="D2" s="139" t="s">
        <v>163</v>
      </c>
      <c r="E2" s="20" t="s">
        <v>0</v>
      </c>
      <c r="F2" s="20" t="s">
        <v>1</v>
      </c>
      <c r="G2" s="20" t="s">
        <v>2</v>
      </c>
      <c r="H2" s="20" t="s">
        <v>3</v>
      </c>
      <c r="I2" s="21"/>
      <c r="J2" s="5"/>
      <c r="K2" s="70" t="s">
        <v>125</v>
      </c>
      <c r="L2" s="70" t="s">
        <v>126</v>
      </c>
      <c r="M2" s="18"/>
      <c r="N2" s="18"/>
      <c r="O2" s="18"/>
      <c r="P2" s="18"/>
      <c r="Q2" s="18"/>
      <c r="R2" s="18"/>
      <c r="S2" s="18"/>
      <c r="T2" s="18"/>
      <c r="U2" s="18"/>
      <c r="V2" s="18"/>
      <c r="W2" s="18"/>
      <c r="X2" s="18"/>
    </row>
    <row r="3" spans="1:24" s="24" customFormat="1" ht="57" customHeight="1" x14ac:dyDescent="0.2">
      <c r="A3" s="157" t="s">
        <v>111</v>
      </c>
      <c r="B3" s="106" t="s">
        <v>152</v>
      </c>
      <c r="C3" s="105" t="s">
        <v>78</v>
      </c>
      <c r="D3" s="139" t="s">
        <v>169</v>
      </c>
      <c r="E3" s="102"/>
      <c r="F3" s="102"/>
      <c r="G3" s="103"/>
      <c r="H3" s="103"/>
      <c r="I3" s="22">
        <f t="shared" ref="I3:I9" si="0">COUNTIF(E3:H3,"x")</f>
        <v>0</v>
      </c>
      <c r="J3" s="6">
        <f>COUNTIF(E3:H3,"x")</f>
        <v>0</v>
      </c>
      <c r="K3" s="71">
        <f t="shared" ref="K3:K14" si="1">(COUNTA(E3)*0+COUNTA(F3)/3+COUNTA(G3)*2/3+COUNTA(H3))*100</f>
        <v>0</v>
      </c>
      <c r="L3" s="71">
        <f t="shared" ref="L3:L14" si="2">(COUNTA(E3)*0+COUNTA(F3)/3+COUNTA(G3)*2/3+COUNTA(H3))*100</f>
        <v>0</v>
      </c>
      <c r="M3" s="23"/>
      <c r="N3" s="23"/>
      <c r="O3" s="23"/>
      <c r="P3" s="23"/>
      <c r="Q3" s="23"/>
      <c r="R3" s="23"/>
      <c r="S3" s="23"/>
      <c r="T3" s="23"/>
      <c r="U3" s="23"/>
      <c r="V3" s="23"/>
      <c r="W3" s="23"/>
      <c r="X3" s="23"/>
    </row>
    <row r="4" spans="1:24" s="24" customFormat="1" ht="45" customHeight="1" x14ac:dyDescent="0.2">
      <c r="A4" s="160"/>
      <c r="B4" s="124" t="s">
        <v>30</v>
      </c>
      <c r="C4" s="49" t="s">
        <v>79</v>
      </c>
      <c r="D4" s="73" t="s">
        <v>62</v>
      </c>
      <c r="E4" s="100"/>
      <c r="F4" s="100"/>
      <c r="G4" s="100"/>
      <c r="H4" s="100"/>
      <c r="I4" s="22">
        <f t="shared" si="0"/>
        <v>0</v>
      </c>
      <c r="J4" s="6">
        <f t="shared" ref="J4:J14" si="3">COUNTIF(E4:H4,"x")</f>
        <v>0</v>
      </c>
      <c r="K4" s="71">
        <f>(COUNTA(E4)*0+COUNTA(F4)/3+COUNTA(G4)*2/3+COUNTA(H4))*100</f>
        <v>0</v>
      </c>
      <c r="L4" s="71">
        <f t="shared" si="2"/>
        <v>0</v>
      </c>
      <c r="M4" s="23"/>
      <c r="N4" s="23"/>
      <c r="O4" s="23"/>
      <c r="P4" s="23"/>
      <c r="Q4" s="23"/>
      <c r="R4" s="23"/>
      <c r="S4" s="23"/>
      <c r="T4" s="23"/>
      <c r="U4" s="23"/>
      <c r="V4" s="23"/>
      <c r="W4" s="23"/>
      <c r="X4" s="23"/>
    </row>
    <row r="5" spans="1:24" s="24" customFormat="1" ht="48.75" customHeight="1" x14ac:dyDescent="0.2">
      <c r="A5" s="159"/>
      <c r="B5" s="124" t="s">
        <v>31</v>
      </c>
      <c r="C5" s="49" t="s">
        <v>80</v>
      </c>
      <c r="D5" s="73" t="s">
        <v>140</v>
      </c>
      <c r="E5" s="100"/>
      <c r="F5" s="100"/>
      <c r="G5" s="100"/>
      <c r="H5" s="100"/>
      <c r="I5" s="22">
        <f t="shared" si="0"/>
        <v>0</v>
      </c>
      <c r="J5" s="6">
        <f t="shared" si="3"/>
        <v>0</v>
      </c>
      <c r="K5" s="71">
        <f t="shared" si="1"/>
        <v>0</v>
      </c>
      <c r="L5" s="71">
        <f t="shared" si="2"/>
        <v>0</v>
      </c>
      <c r="M5" s="23"/>
      <c r="N5" s="23"/>
      <c r="O5" s="23"/>
      <c r="P5" s="23"/>
      <c r="Q5" s="23"/>
      <c r="R5" s="23"/>
      <c r="S5" s="23"/>
      <c r="T5" s="23"/>
      <c r="U5" s="23"/>
      <c r="V5" s="23"/>
      <c r="W5" s="23"/>
      <c r="X5" s="23"/>
    </row>
    <row r="6" spans="1:24" s="24" customFormat="1" ht="54.75" customHeight="1" x14ac:dyDescent="0.2">
      <c r="A6" s="131" t="s">
        <v>32</v>
      </c>
      <c r="B6" s="124" t="s">
        <v>33</v>
      </c>
      <c r="C6" s="49" t="s">
        <v>81</v>
      </c>
      <c r="D6" s="73" t="s">
        <v>124</v>
      </c>
      <c r="E6" s="100"/>
      <c r="F6" s="100"/>
      <c r="G6" s="100"/>
      <c r="H6" s="100"/>
      <c r="I6" s="22">
        <f t="shared" si="0"/>
        <v>0</v>
      </c>
      <c r="J6" s="6">
        <f t="shared" si="3"/>
        <v>0</v>
      </c>
      <c r="K6" s="71">
        <f t="shared" si="1"/>
        <v>0</v>
      </c>
      <c r="L6" s="71">
        <f t="shared" si="2"/>
        <v>0</v>
      </c>
      <c r="M6" s="23"/>
      <c r="N6" s="23"/>
      <c r="O6" s="23"/>
      <c r="P6" s="23"/>
      <c r="Q6" s="23"/>
      <c r="R6" s="23"/>
      <c r="S6" s="23"/>
      <c r="T6" s="23"/>
      <c r="U6" s="23"/>
      <c r="V6" s="23"/>
      <c r="W6" s="23"/>
      <c r="X6" s="23"/>
    </row>
    <row r="7" spans="1:24" s="24" customFormat="1" ht="42.75" customHeight="1" x14ac:dyDescent="0.2">
      <c r="A7" s="157" t="s">
        <v>184</v>
      </c>
      <c r="B7" s="124" t="s">
        <v>34</v>
      </c>
      <c r="C7" s="49" t="s">
        <v>97</v>
      </c>
      <c r="D7" s="142" t="s">
        <v>141</v>
      </c>
      <c r="E7" s="100"/>
      <c r="F7" s="100"/>
      <c r="G7" s="100"/>
      <c r="H7" s="100"/>
      <c r="I7" s="22">
        <f t="shared" si="0"/>
        <v>0</v>
      </c>
      <c r="J7" s="6">
        <f t="shared" si="3"/>
        <v>0</v>
      </c>
      <c r="K7" s="71">
        <f t="shared" si="1"/>
        <v>0</v>
      </c>
      <c r="L7" s="71">
        <f t="shared" si="2"/>
        <v>0</v>
      </c>
      <c r="M7" s="23"/>
      <c r="N7" s="23"/>
      <c r="O7" s="23"/>
      <c r="P7" s="23"/>
      <c r="Q7" s="23"/>
      <c r="R7" s="23"/>
      <c r="S7" s="23"/>
      <c r="T7" s="23"/>
      <c r="U7" s="23"/>
      <c r="V7" s="23"/>
      <c r="W7" s="23"/>
      <c r="X7" s="23"/>
    </row>
    <row r="8" spans="1:24" s="24" customFormat="1" ht="52.5" customHeight="1" x14ac:dyDescent="0.2">
      <c r="A8" s="159"/>
      <c r="B8" s="124" t="s">
        <v>35</v>
      </c>
      <c r="C8" s="49" t="s">
        <v>82</v>
      </c>
      <c r="D8" s="142" t="s">
        <v>142</v>
      </c>
      <c r="E8" s="100"/>
      <c r="F8" s="100"/>
      <c r="G8" s="100"/>
      <c r="H8" s="100"/>
      <c r="I8" s="22">
        <f t="shared" si="0"/>
        <v>0</v>
      </c>
      <c r="J8" s="6">
        <f t="shared" si="3"/>
        <v>0</v>
      </c>
      <c r="K8" s="71">
        <f t="shared" si="1"/>
        <v>0</v>
      </c>
      <c r="L8" s="71">
        <f t="shared" si="2"/>
        <v>0</v>
      </c>
      <c r="M8" s="23"/>
      <c r="N8" s="23"/>
      <c r="O8" s="23"/>
      <c r="P8" s="23"/>
      <c r="Q8" s="23"/>
      <c r="R8" s="23"/>
      <c r="S8" s="23"/>
      <c r="T8" s="23"/>
      <c r="U8" s="23"/>
      <c r="V8" s="23"/>
      <c r="W8" s="23"/>
      <c r="X8" s="23"/>
    </row>
    <row r="9" spans="1:24" s="24" customFormat="1" ht="39.950000000000003" customHeight="1" x14ac:dyDescent="0.2">
      <c r="A9" s="162" t="s">
        <v>112</v>
      </c>
      <c r="B9" s="124" t="s">
        <v>36</v>
      </c>
      <c r="C9" s="49" t="s">
        <v>98</v>
      </c>
      <c r="D9" s="73" t="s">
        <v>77</v>
      </c>
      <c r="E9" s="100"/>
      <c r="F9" s="100"/>
      <c r="G9" s="100"/>
      <c r="H9" s="100"/>
      <c r="I9" s="22">
        <f t="shared" si="0"/>
        <v>0</v>
      </c>
      <c r="J9" s="6">
        <f t="shared" si="3"/>
        <v>0</v>
      </c>
      <c r="K9" s="71">
        <f t="shared" si="1"/>
        <v>0</v>
      </c>
      <c r="L9" s="71">
        <f t="shared" si="2"/>
        <v>0</v>
      </c>
      <c r="M9" s="23"/>
      <c r="N9" s="23"/>
      <c r="O9" s="23"/>
      <c r="P9" s="23"/>
      <c r="Q9" s="23"/>
      <c r="R9" s="23"/>
      <c r="S9" s="23"/>
      <c r="T9" s="23"/>
      <c r="U9" s="23"/>
      <c r="V9" s="23"/>
      <c r="W9" s="23"/>
      <c r="X9" s="23"/>
    </row>
    <row r="10" spans="1:24" s="24" customFormat="1" ht="54.75" customHeight="1" x14ac:dyDescent="0.2">
      <c r="A10" s="162"/>
      <c r="B10" s="124" t="s">
        <v>37</v>
      </c>
      <c r="C10" s="49" t="s">
        <v>100</v>
      </c>
      <c r="D10" s="73" t="s">
        <v>63</v>
      </c>
      <c r="E10" s="100"/>
      <c r="F10" s="100"/>
      <c r="G10" s="100"/>
      <c r="H10" s="100"/>
      <c r="I10" s="22">
        <f>COUNTIF(E10:H10,"x")</f>
        <v>0</v>
      </c>
      <c r="J10" s="6">
        <f t="shared" si="3"/>
        <v>0</v>
      </c>
      <c r="K10" s="71">
        <f t="shared" si="1"/>
        <v>0</v>
      </c>
      <c r="L10" s="71">
        <f t="shared" si="2"/>
        <v>0</v>
      </c>
      <c r="M10" s="23"/>
      <c r="N10" s="23"/>
      <c r="O10" s="23"/>
      <c r="P10" s="23"/>
      <c r="Q10" s="23"/>
      <c r="R10" s="23"/>
      <c r="S10" s="23"/>
      <c r="T10" s="23"/>
      <c r="U10" s="23"/>
      <c r="V10" s="23"/>
      <c r="W10" s="23"/>
      <c r="X10" s="23"/>
    </row>
    <row r="11" spans="1:24" s="24" customFormat="1" ht="39.950000000000003" customHeight="1" x14ac:dyDescent="0.2">
      <c r="A11" s="162"/>
      <c r="B11" s="124" t="s">
        <v>38</v>
      </c>
      <c r="C11" s="49" t="s">
        <v>83</v>
      </c>
      <c r="D11" s="73" t="s">
        <v>64</v>
      </c>
      <c r="E11" s="100"/>
      <c r="F11" s="100"/>
      <c r="G11" s="100"/>
      <c r="H11" s="100"/>
      <c r="I11" s="22">
        <f>COUNTIF(E11:H11,"x")</f>
        <v>0</v>
      </c>
      <c r="J11" s="6">
        <f t="shared" si="3"/>
        <v>0</v>
      </c>
      <c r="K11" s="71">
        <f t="shared" si="1"/>
        <v>0</v>
      </c>
      <c r="L11" s="71">
        <f t="shared" si="2"/>
        <v>0</v>
      </c>
      <c r="M11" s="23"/>
      <c r="N11" s="23"/>
      <c r="O11" s="23"/>
      <c r="P11" s="23"/>
      <c r="Q11" s="23"/>
      <c r="R11" s="23"/>
      <c r="S11" s="23"/>
      <c r="T11" s="23"/>
      <c r="U11" s="23"/>
      <c r="V11" s="23"/>
      <c r="W11" s="23"/>
      <c r="X11" s="23"/>
    </row>
    <row r="12" spans="1:24" s="24" customFormat="1" ht="43.5" customHeight="1" x14ac:dyDescent="0.2">
      <c r="A12" s="157" t="s">
        <v>170</v>
      </c>
      <c r="B12" s="106" t="s">
        <v>153</v>
      </c>
      <c r="C12" s="105" t="s">
        <v>85</v>
      </c>
      <c r="D12" s="139" t="s">
        <v>168</v>
      </c>
      <c r="E12" s="102"/>
      <c r="F12" s="102"/>
      <c r="G12" s="103"/>
      <c r="H12" s="103"/>
      <c r="I12" s="22">
        <f>COUNTIF(E12:H12,"x")</f>
        <v>0</v>
      </c>
      <c r="J12" s="6">
        <f t="shared" si="3"/>
        <v>0</v>
      </c>
      <c r="K12" s="71">
        <f t="shared" ref="K12:K13" si="4">(COUNTA(E12)*0+COUNTA(F12)/3+COUNTA(G12)*2/3+COUNTA(H12))*100</f>
        <v>0</v>
      </c>
      <c r="L12" s="71">
        <f t="shared" si="2"/>
        <v>0</v>
      </c>
      <c r="M12" s="23"/>
      <c r="N12" s="23"/>
      <c r="O12" s="23"/>
      <c r="P12" s="23"/>
      <c r="Q12" s="23"/>
      <c r="R12" s="23"/>
      <c r="S12" s="23"/>
      <c r="T12" s="23"/>
      <c r="U12" s="23"/>
      <c r="V12" s="23"/>
      <c r="W12" s="23"/>
      <c r="X12" s="23"/>
    </row>
    <row r="13" spans="1:24" s="24" customFormat="1" ht="39.950000000000003" customHeight="1" x14ac:dyDescent="0.2">
      <c r="A13" s="158"/>
      <c r="B13" s="124" t="s">
        <v>121</v>
      </c>
      <c r="C13" s="49" t="s">
        <v>76</v>
      </c>
      <c r="D13" s="73" t="s">
        <v>114</v>
      </c>
      <c r="E13" s="111"/>
      <c r="F13" s="111"/>
      <c r="G13" s="111"/>
      <c r="H13" s="111"/>
      <c r="I13" s="22">
        <f>COUNTIF(E13:H13,"x")</f>
        <v>0</v>
      </c>
      <c r="J13" s="6">
        <f t="shared" si="3"/>
        <v>0</v>
      </c>
      <c r="K13" s="71">
        <f t="shared" si="4"/>
        <v>0</v>
      </c>
      <c r="L13" s="71">
        <f t="shared" si="2"/>
        <v>0</v>
      </c>
      <c r="M13" s="23"/>
      <c r="N13" s="23"/>
      <c r="O13" s="23"/>
      <c r="P13" s="23"/>
      <c r="Q13" s="23"/>
      <c r="R13" s="23"/>
      <c r="S13" s="23"/>
      <c r="T13" s="23"/>
      <c r="U13" s="23"/>
      <c r="V13" s="23"/>
      <c r="W13" s="23"/>
      <c r="X13" s="23"/>
    </row>
    <row r="14" spans="1:24" s="24" customFormat="1" ht="66" customHeight="1" x14ac:dyDescent="0.2">
      <c r="A14" s="131" t="s">
        <v>113</v>
      </c>
      <c r="B14" s="124" t="s">
        <v>39</v>
      </c>
      <c r="C14" s="49" t="s">
        <v>84</v>
      </c>
      <c r="D14" s="73" t="s">
        <v>65</v>
      </c>
      <c r="E14" s="100"/>
      <c r="F14" s="100"/>
      <c r="G14" s="100"/>
      <c r="H14" s="100"/>
      <c r="I14" s="22">
        <f>COUNTIF(E14:H14,"x")</f>
        <v>0</v>
      </c>
      <c r="J14" s="6">
        <f t="shared" si="3"/>
        <v>0</v>
      </c>
      <c r="K14" s="71">
        <f t="shared" si="1"/>
        <v>0</v>
      </c>
      <c r="L14" s="71">
        <f t="shared" si="2"/>
        <v>0</v>
      </c>
      <c r="M14" s="23"/>
      <c r="N14" s="23"/>
      <c r="O14" s="23"/>
      <c r="P14" s="23"/>
      <c r="Q14" s="23"/>
      <c r="R14" s="23"/>
      <c r="S14" s="23"/>
      <c r="T14" s="23"/>
      <c r="U14" s="23"/>
      <c r="V14" s="23"/>
      <c r="W14" s="23"/>
      <c r="X14" s="23"/>
    </row>
    <row r="15" spans="1:24" hidden="1" x14ac:dyDescent="0.2">
      <c r="A15" s="18"/>
      <c r="B15" s="25"/>
      <c r="C15" s="47"/>
      <c r="D15" s="26"/>
      <c r="E15" s="23"/>
      <c r="F15" s="23"/>
      <c r="G15" s="23"/>
      <c r="H15" s="23"/>
      <c r="I15" s="23"/>
      <c r="J15" s="6"/>
      <c r="K15" s="7"/>
      <c r="L15" s="18"/>
      <c r="M15" s="18"/>
      <c r="N15" s="18"/>
      <c r="O15" s="18"/>
      <c r="P15" s="18"/>
      <c r="Q15" s="18"/>
      <c r="R15" s="18"/>
      <c r="S15" s="18"/>
      <c r="T15" s="18"/>
      <c r="U15" s="18"/>
      <c r="V15" s="18"/>
      <c r="W15" s="18"/>
      <c r="X15" s="18"/>
    </row>
    <row r="16" spans="1:24" ht="15" hidden="1" x14ac:dyDescent="0.2">
      <c r="A16" s="18"/>
      <c r="B16" s="25"/>
      <c r="C16" s="47"/>
      <c r="D16" s="26"/>
      <c r="E16" s="23"/>
      <c r="F16" s="23"/>
      <c r="G16" s="23"/>
      <c r="H16" s="23" t="s">
        <v>129</v>
      </c>
      <c r="I16" s="23"/>
      <c r="J16" s="6"/>
      <c r="K16" s="13">
        <f>AVERAGE(K3:K14)</f>
        <v>0</v>
      </c>
      <c r="L16" s="13">
        <f>AVERAGE(L3:L14)</f>
        <v>0</v>
      </c>
      <c r="M16" s="18"/>
      <c r="N16" s="18"/>
      <c r="O16" s="18"/>
      <c r="P16" s="18"/>
      <c r="Q16" s="18"/>
      <c r="R16" s="18"/>
      <c r="S16" s="18"/>
      <c r="T16" s="18"/>
      <c r="U16" s="18"/>
      <c r="V16" s="18"/>
      <c r="W16" s="18"/>
      <c r="X16" s="18"/>
    </row>
    <row r="17" spans="1:24" hidden="1" x14ac:dyDescent="0.2">
      <c r="A17" s="18"/>
      <c r="B17" s="25"/>
      <c r="C17" s="47"/>
      <c r="D17" s="26"/>
      <c r="E17" s="23"/>
      <c r="F17" s="23"/>
      <c r="G17" s="23"/>
      <c r="H17" s="23" t="s">
        <v>128</v>
      </c>
      <c r="I17" s="23"/>
      <c r="J17" s="1"/>
      <c r="K17" s="74">
        <f>SUM(K3:K14)</f>
        <v>0</v>
      </c>
      <c r="L17" s="74">
        <f t="shared" ref="L17" si="5">SUM(L3:L14)</f>
        <v>0</v>
      </c>
      <c r="M17" s="18"/>
      <c r="N17" s="18"/>
      <c r="O17" s="18"/>
      <c r="P17" s="18"/>
      <c r="Q17" s="18"/>
      <c r="R17" s="18"/>
      <c r="S17" s="18"/>
      <c r="T17" s="18"/>
      <c r="U17" s="18"/>
      <c r="V17" s="18"/>
      <c r="W17" s="18"/>
      <c r="X17" s="18"/>
    </row>
    <row r="18" spans="1:24" hidden="1" x14ac:dyDescent="0.2">
      <c r="A18" s="18"/>
      <c r="B18" s="25"/>
      <c r="C18" s="47"/>
      <c r="D18" s="26"/>
      <c r="E18" s="23"/>
      <c r="F18" s="23"/>
      <c r="G18" s="23"/>
      <c r="H18" s="23" t="s">
        <v>131</v>
      </c>
      <c r="I18" s="23"/>
      <c r="J18" s="1"/>
      <c r="K18" s="1">
        <v>12</v>
      </c>
      <c r="L18" s="18">
        <v>12</v>
      </c>
      <c r="M18" s="18"/>
      <c r="N18" s="18"/>
      <c r="O18" s="18"/>
      <c r="P18" s="18"/>
      <c r="Q18" s="18"/>
      <c r="R18" s="18"/>
      <c r="S18" s="18"/>
      <c r="T18" s="18"/>
      <c r="U18" s="18"/>
      <c r="V18" s="18"/>
      <c r="W18" s="18"/>
      <c r="X18" s="18"/>
    </row>
    <row r="19" spans="1:24" hidden="1" x14ac:dyDescent="0.2">
      <c r="A19" s="18"/>
      <c r="B19" s="25"/>
      <c r="C19" s="47"/>
      <c r="D19" s="26"/>
      <c r="E19" s="23"/>
      <c r="F19" s="23"/>
      <c r="G19" s="23"/>
      <c r="H19" s="23"/>
      <c r="I19" s="23"/>
      <c r="J19" s="1"/>
      <c r="K19" s="1"/>
      <c r="L19" s="18"/>
      <c r="M19" s="18"/>
      <c r="N19" s="18"/>
      <c r="O19" s="18"/>
      <c r="P19" s="18"/>
      <c r="Q19" s="18"/>
      <c r="R19" s="18"/>
      <c r="S19" s="18"/>
      <c r="T19" s="18"/>
      <c r="U19" s="18"/>
      <c r="V19" s="18"/>
      <c r="W19" s="18"/>
      <c r="X19" s="18"/>
    </row>
    <row r="20" spans="1:24" x14ac:dyDescent="0.2">
      <c r="A20" s="18"/>
      <c r="B20" s="25"/>
      <c r="C20" s="47"/>
      <c r="D20" s="26"/>
      <c r="E20" s="23"/>
      <c r="F20" s="23"/>
      <c r="G20" s="23"/>
      <c r="H20" s="23"/>
      <c r="I20" s="23"/>
      <c r="J20" s="1"/>
      <c r="K20" s="1"/>
      <c r="L20" s="18"/>
      <c r="M20" s="18"/>
      <c r="N20" s="18"/>
      <c r="O20" s="18"/>
      <c r="P20" s="18"/>
      <c r="Q20" s="18"/>
      <c r="R20" s="18"/>
      <c r="S20" s="18"/>
      <c r="T20" s="18"/>
      <c r="U20" s="18"/>
      <c r="V20" s="18"/>
      <c r="W20" s="18"/>
      <c r="X20" s="18"/>
    </row>
    <row r="21" spans="1:24" x14ac:dyDescent="0.2">
      <c r="A21" s="18"/>
      <c r="B21" s="25"/>
      <c r="C21" s="47"/>
      <c r="D21" s="26"/>
      <c r="E21" s="23"/>
      <c r="F21" s="23"/>
      <c r="G21" s="23"/>
      <c r="H21" s="23"/>
      <c r="I21" s="23"/>
      <c r="J21" s="1"/>
      <c r="K21" s="1"/>
      <c r="L21" s="18"/>
      <c r="M21" s="18"/>
      <c r="N21" s="18"/>
      <c r="O21" s="18"/>
      <c r="P21" s="18"/>
      <c r="Q21" s="18"/>
      <c r="R21" s="18"/>
      <c r="S21" s="18"/>
      <c r="T21" s="18"/>
      <c r="U21" s="18"/>
      <c r="V21" s="18"/>
      <c r="W21" s="18"/>
      <c r="X21" s="18"/>
    </row>
    <row r="22" spans="1:24" x14ac:dyDescent="0.2">
      <c r="A22" s="18"/>
      <c r="B22" s="25"/>
      <c r="C22" s="47"/>
      <c r="D22" s="26"/>
      <c r="E22" s="23"/>
      <c r="F22" s="23"/>
      <c r="G22" s="23"/>
      <c r="H22" s="23"/>
      <c r="I22" s="23"/>
      <c r="J22" s="1"/>
      <c r="K22" s="1"/>
      <c r="L22" s="18"/>
      <c r="M22" s="18"/>
      <c r="N22" s="18"/>
      <c r="O22" s="18"/>
      <c r="P22" s="18"/>
      <c r="Q22" s="18"/>
      <c r="R22" s="18"/>
      <c r="S22" s="18"/>
      <c r="T22" s="18"/>
      <c r="U22" s="18"/>
      <c r="V22" s="18"/>
      <c r="W22" s="18"/>
      <c r="X22" s="18"/>
    </row>
    <row r="23" spans="1:24" x14ac:dyDescent="0.2">
      <c r="A23" s="18"/>
      <c r="B23" s="25"/>
      <c r="C23" s="47"/>
      <c r="D23" s="26"/>
      <c r="E23" s="23"/>
      <c r="F23" s="23"/>
      <c r="G23" s="23"/>
      <c r="H23" s="23"/>
      <c r="I23" s="23"/>
      <c r="J23" s="1"/>
      <c r="K23" s="1"/>
      <c r="L23" s="18"/>
      <c r="M23" s="18"/>
      <c r="N23" s="18"/>
      <c r="O23" s="18"/>
      <c r="P23" s="18"/>
      <c r="Q23" s="18"/>
      <c r="R23" s="18"/>
      <c r="S23" s="18"/>
      <c r="T23" s="18"/>
      <c r="U23" s="18"/>
      <c r="V23" s="18"/>
      <c r="W23" s="18"/>
      <c r="X23" s="18"/>
    </row>
    <row r="24" spans="1:24" x14ac:dyDescent="0.2">
      <c r="A24" s="18"/>
      <c r="B24" s="25"/>
      <c r="C24" s="47"/>
      <c r="D24" s="26"/>
      <c r="E24" s="23"/>
      <c r="F24" s="23"/>
      <c r="G24" s="23"/>
      <c r="H24" s="23"/>
      <c r="I24" s="23"/>
      <c r="J24" s="1"/>
      <c r="K24" s="1"/>
      <c r="L24" s="18"/>
      <c r="M24" s="18"/>
      <c r="N24" s="18"/>
      <c r="O24" s="18"/>
      <c r="P24" s="18"/>
      <c r="Q24" s="18"/>
      <c r="R24" s="18"/>
      <c r="S24" s="18"/>
      <c r="T24" s="18"/>
      <c r="U24" s="18"/>
      <c r="V24" s="18"/>
      <c r="W24" s="18"/>
      <c r="X24" s="18"/>
    </row>
    <row r="25" spans="1:24" x14ac:dyDescent="0.2">
      <c r="A25" s="18"/>
      <c r="B25" s="25"/>
      <c r="C25" s="47"/>
      <c r="D25" s="26"/>
      <c r="E25" s="23"/>
      <c r="F25" s="23"/>
      <c r="G25" s="23"/>
      <c r="H25" s="23"/>
      <c r="I25" s="23"/>
      <c r="J25" s="1"/>
      <c r="K25" s="1"/>
      <c r="L25" s="18"/>
      <c r="M25" s="18"/>
      <c r="N25" s="18"/>
      <c r="O25" s="18"/>
      <c r="P25" s="18"/>
      <c r="Q25" s="18"/>
      <c r="R25" s="18"/>
      <c r="S25" s="18"/>
      <c r="T25" s="18"/>
      <c r="U25" s="18"/>
      <c r="V25" s="18"/>
      <c r="W25" s="18"/>
      <c r="X25" s="18"/>
    </row>
    <row r="26" spans="1:24" x14ac:dyDescent="0.2">
      <c r="A26" s="18"/>
      <c r="B26" s="25"/>
      <c r="C26" s="47"/>
      <c r="D26" s="26"/>
      <c r="E26" s="23"/>
      <c r="F26" s="23"/>
      <c r="G26" s="23"/>
      <c r="H26" s="23"/>
      <c r="I26" s="23"/>
      <c r="J26" s="1"/>
      <c r="K26" s="1"/>
      <c r="L26" s="18"/>
      <c r="M26" s="18"/>
      <c r="N26" s="18"/>
      <c r="O26" s="18"/>
      <c r="P26" s="18"/>
      <c r="Q26" s="18"/>
      <c r="R26" s="18"/>
      <c r="S26" s="18"/>
      <c r="T26" s="18"/>
      <c r="U26" s="18"/>
      <c r="V26" s="18"/>
      <c r="W26" s="18"/>
      <c r="X26" s="18"/>
    </row>
    <row r="27" spans="1:24" x14ac:dyDescent="0.2">
      <c r="A27" s="18"/>
      <c r="B27" s="25"/>
      <c r="C27" s="47"/>
      <c r="D27" s="26"/>
      <c r="E27" s="23"/>
      <c r="F27" s="23"/>
      <c r="G27" s="23"/>
      <c r="H27" s="23"/>
      <c r="I27" s="23"/>
      <c r="J27" s="1"/>
      <c r="K27" s="1"/>
      <c r="L27" s="18"/>
      <c r="M27" s="18"/>
      <c r="N27" s="18"/>
      <c r="O27" s="18"/>
      <c r="P27" s="18"/>
      <c r="Q27" s="18"/>
      <c r="R27" s="18"/>
      <c r="S27" s="18"/>
      <c r="T27" s="18"/>
      <c r="U27" s="18"/>
      <c r="V27" s="18"/>
      <c r="W27" s="18"/>
      <c r="X27" s="18"/>
    </row>
    <row r="28" spans="1:24" x14ac:dyDescent="0.2">
      <c r="A28" s="18"/>
      <c r="B28" s="25"/>
      <c r="C28" s="47"/>
      <c r="D28" s="26"/>
      <c r="E28" s="23"/>
      <c r="F28" s="23"/>
      <c r="G28" s="23"/>
      <c r="H28" s="23"/>
      <c r="I28" s="23"/>
      <c r="J28" s="1"/>
      <c r="K28" s="1"/>
      <c r="L28" s="18"/>
      <c r="M28" s="18"/>
      <c r="N28" s="18"/>
      <c r="O28" s="18"/>
      <c r="P28" s="18"/>
      <c r="Q28" s="18"/>
      <c r="R28" s="18"/>
      <c r="S28" s="18"/>
      <c r="T28" s="18"/>
      <c r="U28" s="18"/>
      <c r="V28" s="18"/>
      <c r="W28" s="18"/>
      <c r="X28" s="18"/>
    </row>
    <row r="29" spans="1:24" x14ac:dyDescent="0.2">
      <c r="A29" s="18"/>
      <c r="B29" s="25"/>
      <c r="C29" s="47"/>
      <c r="D29" s="26"/>
      <c r="E29" s="23"/>
      <c r="F29" s="23"/>
      <c r="G29" s="23"/>
      <c r="H29" s="23"/>
      <c r="I29" s="23"/>
      <c r="J29" s="1"/>
      <c r="K29" s="1"/>
      <c r="L29" s="18"/>
      <c r="M29" s="18"/>
      <c r="N29" s="18"/>
      <c r="O29" s="18"/>
      <c r="P29" s="18"/>
      <c r="Q29" s="18"/>
      <c r="R29" s="18"/>
      <c r="S29" s="18"/>
      <c r="T29" s="18"/>
      <c r="U29" s="18"/>
      <c r="V29" s="18"/>
      <c r="W29" s="18"/>
      <c r="X29" s="18"/>
    </row>
    <row r="30" spans="1:24" x14ac:dyDescent="0.2">
      <c r="A30" s="18"/>
      <c r="B30" s="25"/>
      <c r="C30" s="47"/>
      <c r="D30" s="26"/>
      <c r="E30" s="23"/>
      <c r="F30" s="23"/>
      <c r="G30" s="23"/>
      <c r="H30" s="23"/>
      <c r="I30" s="23"/>
      <c r="J30" s="1"/>
      <c r="K30" s="1"/>
      <c r="L30" s="18"/>
      <c r="M30" s="18"/>
      <c r="N30" s="18"/>
      <c r="O30" s="18"/>
      <c r="P30" s="18"/>
      <c r="Q30" s="18"/>
      <c r="R30" s="18"/>
      <c r="S30" s="18"/>
      <c r="T30" s="18"/>
      <c r="U30" s="18"/>
      <c r="V30" s="18"/>
      <c r="W30" s="18"/>
      <c r="X30" s="18"/>
    </row>
    <row r="31" spans="1:24" x14ac:dyDescent="0.2">
      <c r="A31" s="18"/>
      <c r="B31" s="25"/>
      <c r="C31" s="47"/>
      <c r="D31" s="26"/>
      <c r="E31" s="23"/>
      <c r="F31" s="23"/>
      <c r="G31" s="23"/>
      <c r="H31" s="23"/>
      <c r="I31" s="23"/>
      <c r="J31" s="1"/>
      <c r="K31" s="1"/>
      <c r="L31" s="18"/>
      <c r="M31" s="18"/>
      <c r="N31" s="18"/>
      <c r="O31" s="18"/>
      <c r="P31" s="18"/>
      <c r="Q31" s="18"/>
      <c r="R31" s="18"/>
      <c r="S31" s="18"/>
      <c r="T31" s="18"/>
      <c r="U31" s="18"/>
      <c r="V31" s="18"/>
      <c r="W31" s="18"/>
      <c r="X31" s="18"/>
    </row>
    <row r="32" spans="1:24" x14ac:dyDescent="0.2">
      <c r="A32" s="18"/>
      <c r="B32" s="25"/>
      <c r="C32" s="47"/>
      <c r="D32" s="26"/>
      <c r="E32" s="23"/>
      <c r="F32" s="23"/>
      <c r="G32" s="23"/>
      <c r="H32" s="23"/>
      <c r="I32" s="23"/>
      <c r="J32" s="1"/>
      <c r="K32" s="1"/>
      <c r="L32" s="18"/>
      <c r="M32" s="18"/>
      <c r="N32" s="18"/>
      <c r="O32" s="18"/>
      <c r="P32" s="18"/>
      <c r="Q32" s="18"/>
      <c r="R32" s="18"/>
      <c r="S32" s="18"/>
      <c r="T32" s="18"/>
      <c r="U32" s="18"/>
      <c r="V32" s="18"/>
      <c r="W32" s="18"/>
      <c r="X32" s="18"/>
    </row>
    <row r="33" spans="1:24" x14ac:dyDescent="0.2">
      <c r="A33" s="18"/>
      <c r="B33" s="25"/>
      <c r="C33" s="47"/>
      <c r="D33" s="26"/>
      <c r="E33" s="23"/>
      <c r="F33" s="23"/>
      <c r="G33" s="23"/>
      <c r="H33" s="23"/>
      <c r="I33" s="23"/>
      <c r="J33" s="1"/>
      <c r="K33" s="1"/>
      <c r="L33" s="18"/>
      <c r="M33" s="18"/>
      <c r="N33" s="18"/>
      <c r="O33" s="18"/>
      <c r="P33" s="18"/>
      <c r="Q33" s="18"/>
      <c r="R33" s="18"/>
      <c r="S33" s="18"/>
      <c r="T33" s="18"/>
      <c r="U33" s="18"/>
      <c r="V33" s="18"/>
      <c r="W33" s="18"/>
      <c r="X33" s="18"/>
    </row>
    <row r="34" spans="1:24" x14ac:dyDescent="0.2">
      <c r="A34" s="18"/>
      <c r="B34" s="25"/>
      <c r="C34" s="47"/>
      <c r="D34" s="26"/>
      <c r="E34" s="23"/>
      <c r="F34" s="23"/>
      <c r="G34" s="23"/>
      <c r="H34" s="23"/>
      <c r="I34" s="23"/>
      <c r="J34" s="1"/>
      <c r="K34" s="1"/>
      <c r="L34" s="18"/>
      <c r="M34" s="18"/>
      <c r="N34" s="18"/>
      <c r="O34" s="18"/>
      <c r="P34" s="18"/>
      <c r="Q34" s="18"/>
      <c r="R34" s="18"/>
      <c r="S34" s="18"/>
      <c r="T34" s="18"/>
      <c r="U34" s="18"/>
      <c r="V34" s="18"/>
      <c r="W34" s="18"/>
      <c r="X34" s="18"/>
    </row>
    <row r="35" spans="1:24" x14ac:dyDescent="0.2">
      <c r="A35" s="18"/>
      <c r="B35" s="25"/>
      <c r="C35" s="47"/>
      <c r="D35" s="26"/>
      <c r="E35" s="23"/>
      <c r="F35" s="23"/>
      <c r="G35" s="23"/>
      <c r="H35" s="23"/>
      <c r="I35" s="23"/>
      <c r="J35" s="1"/>
      <c r="K35" s="1"/>
      <c r="L35" s="18"/>
      <c r="M35" s="18"/>
      <c r="N35" s="18"/>
      <c r="O35" s="18"/>
      <c r="P35" s="18"/>
      <c r="Q35" s="18"/>
      <c r="R35" s="18"/>
      <c r="S35" s="18"/>
      <c r="T35" s="18"/>
      <c r="U35" s="18"/>
      <c r="V35" s="18"/>
      <c r="W35" s="18"/>
      <c r="X35" s="18"/>
    </row>
    <row r="36" spans="1:24" x14ac:dyDescent="0.2">
      <c r="A36" s="18"/>
      <c r="B36" s="25"/>
      <c r="C36" s="47"/>
      <c r="D36" s="26"/>
      <c r="E36" s="23"/>
      <c r="F36" s="23"/>
      <c r="G36" s="23"/>
      <c r="H36" s="23"/>
      <c r="I36" s="23"/>
      <c r="J36" s="1"/>
      <c r="K36" s="1"/>
      <c r="L36" s="18"/>
      <c r="M36" s="18"/>
      <c r="N36" s="18"/>
      <c r="O36" s="18"/>
      <c r="P36" s="18"/>
      <c r="Q36" s="18"/>
      <c r="R36" s="18"/>
      <c r="S36" s="18"/>
      <c r="T36" s="18"/>
      <c r="U36" s="18"/>
      <c r="V36" s="18"/>
      <c r="W36" s="18"/>
      <c r="X36" s="18"/>
    </row>
    <row r="37" spans="1:24" x14ac:dyDescent="0.2">
      <c r="A37" s="18"/>
      <c r="B37" s="25"/>
      <c r="C37" s="47"/>
      <c r="D37" s="26"/>
      <c r="E37" s="23"/>
      <c r="F37" s="23"/>
      <c r="G37" s="23"/>
      <c r="H37" s="23"/>
      <c r="I37" s="23"/>
      <c r="J37" s="1"/>
      <c r="K37" s="1"/>
      <c r="L37" s="18"/>
      <c r="M37" s="18"/>
      <c r="N37" s="18"/>
      <c r="O37" s="18"/>
      <c r="P37" s="18"/>
      <c r="Q37" s="18"/>
      <c r="R37" s="18"/>
      <c r="S37" s="18"/>
      <c r="T37" s="18"/>
      <c r="U37" s="18"/>
      <c r="V37" s="18"/>
      <c r="W37" s="18"/>
      <c r="X37" s="18"/>
    </row>
    <row r="38" spans="1:24" x14ac:dyDescent="0.2">
      <c r="A38" s="18"/>
      <c r="B38" s="25"/>
      <c r="C38" s="47"/>
      <c r="D38" s="26"/>
      <c r="E38" s="23"/>
      <c r="F38" s="23"/>
      <c r="G38" s="23"/>
      <c r="H38" s="23"/>
      <c r="I38" s="23"/>
      <c r="J38" s="1"/>
      <c r="K38" s="1"/>
      <c r="L38" s="18"/>
      <c r="M38" s="18"/>
      <c r="N38" s="18"/>
      <c r="O38" s="18"/>
      <c r="P38" s="18"/>
      <c r="Q38" s="18"/>
      <c r="R38" s="18"/>
      <c r="S38" s="18"/>
      <c r="T38" s="18"/>
      <c r="U38" s="18"/>
      <c r="V38" s="18"/>
      <c r="W38" s="18"/>
      <c r="X38" s="18"/>
    </row>
    <row r="39" spans="1:24" x14ac:dyDescent="0.2">
      <c r="A39" s="18"/>
      <c r="B39" s="25"/>
      <c r="C39" s="47"/>
      <c r="D39" s="26"/>
      <c r="E39" s="23"/>
      <c r="F39" s="23"/>
      <c r="G39" s="23"/>
      <c r="H39" s="23"/>
      <c r="I39" s="23"/>
      <c r="J39" s="1"/>
      <c r="K39" s="1"/>
      <c r="L39" s="18"/>
      <c r="M39" s="18"/>
      <c r="N39" s="18"/>
      <c r="O39" s="18"/>
      <c r="P39" s="18"/>
      <c r="Q39" s="18"/>
      <c r="R39" s="18"/>
      <c r="S39" s="18"/>
      <c r="T39" s="18"/>
      <c r="U39" s="18"/>
      <c r="V39" s="18"/>
      <c r="W39" s="18"/>
      <c r="X39" s="18"/>
    </row>
    <row r="40" spans="1:24" x14ac:dyDescent="0.2">
      <c r="A40" s="18"/>
      <c r="B40" s="25"/>
      <c r="C40" s="47"/>
      <c r="D40" s="26"/>
      <c r="E40" s="23"/>
      <c r="F40" s="23"/>
      <c r="G40" s="23"/>
      <c r="H40" s="23"/>
      <c r="I40" s="23"/>
      <c r="J40" s="6"/>
      <c r="K40" s="6"/>
      <c r="L40" s="18"/>
      <c r="M40" s="18"/>
      <c r="N40" s="18"/>
      <c r="O40" s="18"/>
      <c r="P40" s="18"/>
      <c r="Q40" s="18"/>
      <c r="R40" s="18"/>
      <c r="S40" s="18"/>
      <c r="T40" s="18"/>
      <c r="U40" s="18"/>
      <c r="V40" s="18"/>
      <c r="W40" s="18"/>
      <c r="X40" s="18"/>
    </row>
    <row r="41" spans="1:24" x14ac:dyDescent="0.2">
      <c r="A41" s="18"/>
      <c r="B41" s="25"/>
      <c r="C41" s="47"/>
      <c r="D41" s="26"/>
      <c r="E41" s="23"/>
      <c r="F41" s="23"/>
      <c r="G41" s="23"/>
      <c r="H41" s="23"/>
      <c r="I41" s="23"/>
      <c r="J41" s="6"/>
      <c r="K41" s="6"/>
      <c r="L41" s="18"/>
      <c r="M41" s="18"/>
      <c r="N41" s="18"/>
      <c r="O41" s="18"/>
      <c r="P41" s="18"/>
      <c r="Q41" s="18"/>
      <c r="R41" s="18"/>
      <c r="S41" s="18"/>
      <c r="T41" s="18"/>
      <c r="U41" s="18"/>
      <c r="V41" s="18"/>
      <c r="W41" s="18"/>
      <c r="X41" s="18"/>
    </row>
    <row r="42" spans="1:24" x14ac:dyDescent="0.2">
      <c r="A42" s="18"/>
      <c r="B42" s="25"/>
      <c r="C42" s="47"/>
      <c r="D42" s="26"/>
      <c r="E42" s="23"/>
      <c r="F42" s="23"/>
      <c r="G42" s="23"/>
      <c r="H42" s="23"/>
      <c r="I42" s="23"/>
      <c r="J42" s="6"/>
      <c r="K42" s="6"/>
      <c r="L42" s="18"/>
      <c r="M42" s="18"/>
      <c r="N42" s="18"/>
      <c r="O42" s="18"/>
      <c r="P42" s="18"/>
      <c r="Q42" s="18"/>
      <c r="R42" s="18"/>
      <c r="S42" s="18"/>
      <c r="T42" s="18"/>
      <c r="U42" s="18"/>
      <c r="V42" s="18"/>
      <c r="W42" s="18"/>
      <c r="X42" s="18"/>
    </row>
    <row r="43" spans="1:24" x14ac:dyDescent="0.2">
      <c r="A43" s="18"/>
      <c r="B43" s="25"/>
      <c r="C43" s="47"/>
      <c r="D43" s="26"/>
      <c r="E43" s="23"/>
      <c r="F43" s="23"/>
      <c r="G43" s="23"/>
      <c r="H43" s="23"/>
      <c r="I43" s="23"/>
      <c r="J43" s="6"/>
      <c r="K43" s="6"/>
      <c r="L43" s="18"/>
      <c r="M43" s="18"/>
      <c r="N43" s="18"/>
      <c r="O43" s="18"/>
      <c r="P43" s="18"/>
      <c r="Q43" s="18"/>
      <c r="R43" s="18"/>
      <c r="S43" s="18"/>
      <c r="T43" s="18"/>
      <c r="U43" s="18"/>
      <c r="V43" s="18"/>
      <c r="W43" s="18"/>
      <c r="X43" s="18"/>
    </row>
    <row r="44" spans="1:24" x14ac:dyDescent="0.2">
      <c r="A44" s="18"/>
      <c r="B44" s="25"/>
      <c r="C44" s="47"/>
      <c r="D44" s="26"/>
      <c r="E44" s="23"/>
      <c r="F44" s="23"/>
      <c r="G44" s="23"/>
      <c r="H44" s="23"/>
      <c r="I44" s="23"/>
      <c r="J44" s="6"/>
      <c r="K44" s="6"/>
      <c r="L44" s="18"/>
      <c r="M44" s="18"/>
      <c r="N44" s="18"/>
      <c r="O44" s="18"/>
      <c r="P44" s="18"/>
      <c r="Q44" s="18"/>
      <c r="R44" s="18"/>
      <c r="S44" s="18"/>
      <c r="T44" s="18"/>
      <c r="U44" s="18"/>
      <c r="V44" s="18"/>
      <c r="W44" s="18"/>
      <c r="X44" s="18"/>
    </row>
    <row r="45" spans="1:24" x14ac:dyDescent="0.2">
      <c r="A45" s="18"/>
      <c r="B45" s="25"/>
      <c r="C45" s="47"/>
      <c r="D45" s="26"/>
      <c r="E45" s="23"/>
      <c r="F45" s="23"/>
      <c r="G45" s="23"/>
      <c r="H45" s="23"/>
      <c r="I45" s="23"/>
      <c r="J45" s="6"/>
      <c r="K45" s="6"/>
      <c r="L45" s="18"/>
      <c r="M45" s="18"/>
      <c r="N45" s="18"/>
      <c r="O45" s="18"/>
      <c r="P45" s="18"/>
      <c r="Q45" s="18"/>
      <c r="R45" s="18"/>
      <c r="S45" s="18"/>
      <c r="T45" s="18"/>
      <c r="U45" s="18"/>
      <c r="V45" s="18"/>
      <c r="W45" s="18"/>
      <c r="X45" s="18"/>
    </row>
    <row r="46" spans="1:24" x14ac:dyDescent="0.2">
      <c r="A46" s="18"/>
      <c r="B46" s="25"/>
      <c r="C46" s="47"/>
      <c r="D46" s="26"/>
      <c r="E46" s="23"/>
      <c r="F46" s="23"/>
      <c r="G46" s="23"/>
      <c r="H46" s="23"/>
      <c r="I46" s="23"/>
      <c r="J46" s="6"/>
      <c r="K46" s="6"/>
      <c r="L46" s="18"/>
      <c r="M46" s="18"/>
      <c r="N46" s="18"/>
      <c r="O46" s="18"/>
      <c r="P46" s="18"/>
      <c r="Q46" s="18"/>
      <c r="R46" s="18"/>
      <c r="S46" s="18"/>
      <c r="T46" s="18"/>
      <c r="U46" s="18"/>
      <c r="V46" s="18"/>
      <c r="W46" s="18"/>
      <c r="X46" s="18"/>
    </row>
    <row r="47" spans="1:24" x14ac:dyDescent="0.2">
      <c r="A47" s="18"/>
      <c r="B47" s="25"/>
      <c r="C47" s="47"/>
      <c r="D47" s="26"/>
      <c r="E47" s="23"/>
      <c r="F47" s="23"/>
      <c r="G47" s="23"/>
      <c r="H47" s="23"/>
      <c r="I47" s="23"/>
      <c r="J47" s="6"/>
      <c r="K47" s="6"/>
      <c r="L47" s="18"/>
      <c r="M47" s="18"/>
      <c r="N47" s="18"/>
      <c r="O47" s="18"/>
      <c r="P47" s="18"/>
      <c r="Q47" s="18"/>
      <c r="R47" s="18"/>
      <c r="S47" s="18"/>
      <c r="T47" s="18"/>
      <c r="U47" s="18"/>
      <c r="V47" s="18"/>
      <c r="W47" s="18"/>
      <c r="X47" s="18"/>
    </row>
    <row r="48" spans="1:24" x14ac:dyDescent="0.2">
      <c r="A48" s="18"/>
      <c r="B48" s="25"/>
      <c r="C48" s="47"/>
      <c r="D48" s="26"/>
      <c r="E48" s="23"/>
      <c r="F48" s="23"/>
      <c r="G48" s="23"/>
      <c r="H48" s="23"/>
      <c r="I48" s="23"/>
      <c r="J48" s="6"/>
      <c r="K48" s="6"/>
      <c r="L48" s="18"/>
      <c r="M48" s="18"/>
      <c r="N48" s="18"/>
      <c r="O48" s="18"/>
      <c r="P48" s="18"/>
      <c r="Q48" s="18"/>
      <c r="R48" s="18"/>
      <c r="S48" s="18"/>
      <c r="T48" s="18"/>
      <c r="U48" s="18"/>
      <c r="V48" s="18"/>
      <c r="W48" s="18"/>
      <c r="X48" s="18"/>
    </row>
    <row r="49" spans="1:24" x14ac:dyDescent="0.2">
      <c r="A49" s="18"/>
      <c r="B49" s="25"/>
      <c r="C49" s="47"/>
      <c r="D49" s="26"/>
      <c r="E49" s="23"/>
      <c r="F49" s="23"/>
      <c r="G49" s="23"/>
      <c r="H49" s="23"/>
      <c r="I49" s="23"/>
      <c r="J49" s="6"/>
      <c r="K49" s="6"/>
      <c r="L49" s="18"/>
      <c r="M49" s="18"/>
      <c r="N49" s="18"/>
      <c r="O49" s="18"/>
      <c r="P49" s="18"/>
      <c r="Q49" s="18"/>
      <c r="R49" s="18"/>
      <c r="S49" s="18"/>
      <c r="T49" s="18"/>
      <c r="U49" s="18"/>
      <c r="V49" s="18"/>
      <c r="W49" s="18"/>
      <c r="X49" s="18"/>
    </row>
    <row r="50" spans="1:24" x14ac:dyDescent="0.2">
      <c r="A50" s="18"/>
      <c r="B50" s="25"/>
      <c r="C50" s="47"/>
      <c r="D50" s="26"/>
      <c r="E50" s="23"/>
      <c r="F50" s="23"/>
      <c r="G50" s="23"/>
      <c r="H50" s="23"/>
      <c r="I50" s="23"/>
      <c r="J50" s="6"/>
      <c r="K50" s="6"/>
      <c r="L50" s="18"/>
      <c r="M50" s="18"/>
      <c r="N50" s="18"/>
      <c r="O50" s="18"/>
      <c r="P50" s="18"/>
      <c r="Q50" s="18"/>
      <c r="R50" s="18"/>
      <c r="S50" s="18"/>
      <c r="T50" s="18"/>
      <c r="U50" s="18"/>
      <c r="V50" s="18"/>
      <c r="W50" s="18"/>
      <c r="X50" s="18"/>
    </row>
    <row r="51" spans="1:24" x14ac:dyDescent="0.2">
      <c r="A51" s="18"/>
      <c r="B51" s="25"/>
      <c r="C51" s="47"/>
      <c r="D51" s="26"/>
      <c r="E51" s="23"/>
      <c r="F51" s="23"/>
      <c r="G51" s="23"/>
      <c r="H51" s="23"/>
      <c r="I51" s="23"/>
      <c r="J51" s="6"/>
      <c r="K51" s="6"/>
      <c r="L51" s="18"/>
      <c r="M51" s="18"/>
      <c r="N51" s="18"/>
      <c r="O51" s="18"/>
      <c r="P51" s="18"/>
      <c r="Q51" s="18"/>
      <c r="R51" s="18"/>
      <c r="S51" s="18"/>
      <c r="T51" s="18"/>
      <c r="U51" s="18"/>
      <c r="V51" s="18"/>
      <c r="W51" s="18"/>
      <c r="X51" s="18"/>
    </row>
    <row r="52" spans="1:24" x14ac:dyDescent="0.2">
      <c r="A52" s="18"/>
      <c r="B52" s="25"/>
      <c r="C52" s="47"/>
      <c r="D52" s="26"/>
      <c r="E52" s="23"/>
      <c r="F52" s="23"/>
      <c r="G52" s="23"/>
      <c r="H52" s="23"/>
      <c r="I52" s="23"/>
      <c r="J52" s="6"/>
      <c r="K52" s="6"/>
      <c r="L52" s="18"/>
      <c r="M52" s="18"/>
      <c r="N52" s="18"/>
      <c r="O52" s="18"/>
      <c r="P52" s="18"/>
      <c r="Q52" s="18"/>
      <c r="R52" s="18"/>
      <c r="S52" s="18"/>
      <c r="T52" s="18"/>
      <c r="U52" s="18"/>
      <c r="V52" s="18"/>
      <c r="W52" s="18"/>
      <c r="X52" s="18"/>
    </row>
    <row r="53" spans="1:24" x14ac:dyDescent="0.2">
      <c r="A53" s="18"/>
      <c r="B53" s="25"/>
      <c r="C53" s="47"/>
      <c r="D53" s="26"/>
      <c r="E53" s="23"/>
      <c r="F53" s="23"/>
      <c r="G53" s="23"/>
      <c r="H53" s="23"/>
      <c r="I53" s="23"/>
      <c r="J53" s="6"/>
      <c r="K53" s="6"/>
      <c r="L53" s="18"/>
      <c r="M53" s="18"/>
      <c r="N53" s="18"/>
      <c r="O53" s="18"/>
      <c r="P53" s="18"/>
      <c r="Q53" s="18"/>
      <c r="R53" s="18"/>
      <c r="S53" s="18"/>
      <c r="T53" s="18"/>
      <c r="U53" s="18"/>
      <c r="V53" s="18"/>
      <c r="W53" s="18"/>
      <c r="X53" s="18"/>
    </row>
    <row r="54" spans="1:24" x14ac:dyDescent="0.2">
      <c r="A54" s="18"/>
      <c r="B54" s="25"/>
      <c r="C54" s="47"/>
      <c r="D54" s="26"/>
      <c r="E54" s="23"/>
      <c r="F54" s="23"/>
      <c r="G54" s="23"/>
      <c r="H54" s="23"/>
      <c r="I54" s="23"/>
      <c r="J54" s="6"/>
      <c r="K54" s="6"/>
      <c r="L54" s="18"/>
      <c r="M54" s="18"/>
      <c r="N54" s="18"/>
      <c r="O54" s="18"/>
      <c r="P54" s="18"/>
      <c r="Q54" s="18"/>
      <c r="R54" s="18"/>
      <c r="S54" s="18"/>
      <c r="T54" s="18"/>
      <c r="U54" s="18"/>
      <c r="V54" s="18"/>
      <c r="W54" s="18"/>
      <c r="X54" s="18"/>
    </row>
    <row r="55" spans="1:24" x14ac:dyDescent="0.2">
      <c r="A55" s="18"/>
      <c r="B55" s="25"/>
      <c r="C55" s="47"/>
      <c r="D55" s="26"/>
      <c r="E55" s="23"/>
      <c r="F55" s="23"/>
      <c r="G55" s="23"/>
      <c r="H55" s="23"/>
      <c r="I55" s="23"/>
      <c r="J55" s="6"/>
      <c r="K55" s="6"/>
      <c r="L55" s="18"/>
      <c r="M55" s="18"/>
      <c r="N55" s="18"/>
      <c r="O55" s="18"/>
      <c r="P55" s="18"/>
      <c r="Q55" s="18"/>
      <c r="R55" s="18"/>
      <c r="S55" s="18"/>
      <c r="T55" s="18"/>
      <c r="U55" s="18"/>
      <c r="V55" s="18"/>
      <c r="W55" s="18"/>
      <c r="X55" s="18"/>
    </row>
    <row r="56" spans="1:24" x14ac:dyDescent="0.2">
      <c r="A56" s="18"/>
      <c r="B56" s="25"/>
      <c r="C56" s="47"/>
      <c r="D56" s="26"/>
      <c r="E56" s="23"/>
      <c r="F56" s="23"/>
      <c r="G56" s="23"/>
      <c r="H56" s="23"/>
      <c r="I56" s="23"/>
      <c r="J56" s="6"/>
      <c r="K56" s="6"/>
      <c r="L56" s="18"/>
      <c r="M56" s="18"/>
      <c r="N56" s="18"/>
      <c r="O56" s="18"/>
      <c r="P56" s="18"/>
      <c r="Q56" s="18"/>
      <c r="R56" s="18"/>
      <c r="S56" s="18"/>
      <c r="T56" s="18"/>
      <c r="U56" s="18"/>
      <c r="V56" s="18"/>
      <c r="W56" s="18"/>
      <c r="X56" s="18"/>
    </row>
    <row r="57" spans="1:24" x14ac:dyDescent="0.2">
      <c r="A57" s="18"/>
      <c r="B57" s="25"/>
      <c r="C57" s="47"/>
      <c r="D57" s="26"/>
      <c r="E57" s="23"/>
      <c r="F57" s="23"/>
      <c r="G57" s="23"/>
      <c r="H57" s="23"/>
      <c r="I57" s="23"/>
      <c r="J57" s="6"/>
      <c r="K57" s="6"/>
      <c r="L57" s="18"/>
      <c r="M57" s="18"/>
      <c r="N57" s="18"/>
      <c r="O57" s="18"/>
      <c r="P57" s="18"/>
      <c r="Q57" s="18"/>
      <c r="R57" s="18"/>
      <c r="S57" s="18"/>
      <c r="T57" s="18"/>
      <c r="U57" s="18"/>
      <c r="V57" s="18"/>
      <c r="W57" s="18"/>
      <c r="X57" s="18"/>
    </row>
    <row r="58" spans="1:24" x14ac:dyDescent="0.2">
      <c r="A58" s="18"/>
      <c r="B58" s="25"/>
      <c r="C58" s="47"/>
      <c r="D58" s="26"/>
      <c r="E58" s="23"/>
      <c r="F58" s="23"/>
      <c r="G58" s="23"/>
      <c r="H58" s="23"/>
      <c r="I58" s="23"/>
      <c r="J58" s="6"/>
      <c r="K58" s="6"/>
      <c r="L58" s="18"/>
      <c r="M58" s="18"/>
      <c r="N58" s="18"/>
      <c r="O58" s="18"/>
      <c r="P58" s="18"/>
      <c r="Q58" s="18"/>
      <c r="R58" s="18"/>
      <c r="S58" s="18"/>
      <c r="T58" s="18"/>
      <c r="U58" s="18"/>
      <c r="V58" s="18"/>
      <c r="W58" s="18"/>
      <c r="X58" s="18"/>
    </row>
    <row r="59" spans="1:24" x14ac:dyDescent="0.2">
      <c r="A59" s="18"/>
      <c r="B59" s="25"/>
      <c r="C59" s="47"/>
      <c r="D59" s="26"/>
      <c r="E59" s="23"/>
      <c r="F59" s="23"/>
      <c r="G59" s="23"/>
      <c r="H59" s="23"/>
      <c r="I59" s="23"/>
      <c r="J59" s="6"/>
      <c r="K59" s="6"/>
      <c r="L59" s="18"/>
      <c r="M59" s="18"/>
      <c r="N59" s="18"/>
      <c r="O59" s="18"/>
      <c r="P59" s="18"/>
      <c r="Q59" s="18"/>
      <c r="R59" s="18"/>
      <c r="S59" s="18"/>
      <c r="T59" s="18"/>
      <c r="U59" s="18"/>
      <c r="V59" s="18"/>
      <c r="W59" s="18"/>
      <c r="X59" s="18"/>
    </row>
    <row r="60" spans="1:24" x14ac:dyDescent="0.2">
      <c r="A60" s="18"/>
      <c r="B60" s="25"/>
      <c r="C60" s="47"/>
      <c r="D60" s="26"/>
      <c r="E60" s="23"/>
      <c r="F60" s="23"/>
      <c r="G60" s="23"/>
      <c r="H60" s="23"/>
      <c r="I60" s="23"/>
      <c r="J60" s="6"/>
      <c r="K60" s="6"/>
      <c r="L60" s="18"/>
      <c r="M60" s="18"/>
      <c r="N60" s="18"/>
      <c r="O60" s="18"/>
      <c r="P60" s="18"/>
      <c r="Q60" s="18"/>
      <c r="R60" s="18"/>
      <c r="S60" s="18"/>
      <c r="T60" s="18"/>
      <c r="U60" s="18"/>
      <c r="V60" s="18"/>
      <c r="W60" s="18"/>
      <c r="X60" s="18"/>
    </row>
    <row r="61" spans="1:24" x14ac:dyDescent="0.2">
      <c r="A61" s="18"/>
      <c r="B61" s="25"/>
      <c r="C61" s="47"/>
      <c r="D61" s="26"/>
      <c r="E61" s="23"/>
      <c r="F61" s="23"/>
      <c r="G61" s="23"/>
      <c r="H61" s="23"/>
      <c r="I61" s="23"/>
      <c r="J61" s="6"/>
      <c r="K61" s="6"/>
      <c r="L61" s="18"/>
      <c r="M61" s="18"/>
      <c r="N61" s="18"/>
      <c r="O61" s="18"/>
      <c r="P61" s="18"/>
      <c r="Q61" s="18"/>
      <c r="R61" s="18"/>
      <c r="S61" s="18"/>
      <c r="T61" s="18"/>
      <c r="U61" s="18"/>
      <c r="V61" s="18"/>
      <c r="W61" s="18"/>
      <c r="X61" s="18"/>
    </row>
    <row r="62" spans="1:24" x14ac:dyDescent="0.2">
      <c r="A62" s="18"/>
      <c r="B62" s="25"/>
      <c r="C62" s="47"/>
      <c r="D62" s="26"/>
      <c r="E62" s="23"/>
      <c r="F62" s="23"/>
      <c r="G62" s="23"/>
      <c r="H62" s="23"/>
      <c r="I62" s="23"/>
      <c r="J62" s="6"/>
      <c r="K62" s="6"/>
      <c r="L62" s="18"/>
      <c r="M62" s="18"/>
      <c r="N62" s="18"/>
      <c r="O62" s="18"/>
      <c r="P62" s="18"/>
      <c r="Q62" s="18"/>
      <c r="R62" s="18"/>
      <c r="S62" s="18"/>
      <c r="T62" s="18"/>
      <c r="U62" s="18"/>
      <c r="V62" s="18"/>
      <c r="W62" s="18"/>
      <c r="X62" s="18"/>
    </row>
    <row r="63" spans="1:24" x14ac:dyDescent="0.2">
      <c r="A63" s="18"/>
      <c r="B63" s="25"/>
      <c r="C63" s="47"/>
      <c r="D63" s="26"/>
      <c r="E63" s="23"/>
      <c r="F63" s="23"/>
      <c r="G63" s="23"/>
      <c r="H63" s="23"/>
      <c r="I63" s="23"/>
      <c r="J63" s="6"/>
      <c r="K63" s="6"/>
      <c r="L63" s="18"/>
      <c r="M63" s="18"/>
      <c r="N63" s="18"/>
      <c r="O63" s="18"/>
      <c r="P63" s="18"/>
      <c r="Q63" s="18"/>
      <c r="R63" s="18"/>
      <c r="S63" s="18"/>
      <c r="T63" s="18"/>
      <c r="U63" s="18"/>
      <c r="V63" s="18"/>
      <c r="W63" s="18"/>
      <c r="X63" s="18"/>
    </row>
    <row r="64" spans="1:24" x14ac:dyDescent="0.2">
      <c r="A64" s="18"/>
      <c r="B64" s="25"/>
      <c r="C64" s="47"/>
      <c r="D64" s="26"/>
      <c r="E64" s="23"/>
      <c r="F64" s="23"/>
      <c r="G64" s="23"/>
      <c r="H64" s="23"/>
      <c r="I64" s="23"/>
      <c r="J64" s="6"/>
      <c r="K64" s="6"/>
      <c r="L64" s="18"/>
      <c r="M64" s="18"/>
      <c r="N64" s="18"/>
      <c r="O64" s="18"/>
      <c r="P64" s="18"/>
      <c r="Q64" s="18"/>
      <c r="R64" s="18"/>
      <c r="S64" s="18"/>
      <c r="T64" s="18"/>
      <c r="U64" s="18"/>
      <c r="V64" s="18"/>
      <c r="W64" s="18"/>
      <c r="X64" s="18"/>
    </row>
    <row r="65" spans="1:24" x14ac:dyDescent="0.2">
      <c r="A65" s="18"/>
      <c r="B65" s="25"/>
      <c r="C65" s="47"/>
      <c r="D65" s="26"/>
      <c r="E65" s="23"/>
      <c r="F65" s="23"/>
      <c r="G65" s="23"/>
      <c r="H65" s="23"/>
      <c r="I65" s="23"/>
      <c r="J65" s="6"/>
      <c r="K65" s="6"/>
      <c r="L65" s="18"/>
      <c r="M65" s="18"/>
      <c r="N65" s="18"/>
      <c r="O65" s="18"/>
      <c r="P65" s="18"/>
      <c r="Q65" s="18"/>
      <c r="R65" s="18"/>
      <c r="S65" s="18"/>
      <c r="T65" s="18"/>
      <c r="U65" s="18"/>
      <c r="V65" s="18"/>
      <c r="W65" s="18"/>
      <c r="X65" s="18"/>
    </row>
    <row r="66" spans="1:24" x14ac:dyDescent="0.2">
      <c r="A66" s="18"/>
      <c r="B66" s="25"/>
      <c r="C66" s="47"/>
      <c r="D66" s="26"/>
      <c r="E66" s="23"/>
      <c r="F66" s="23"/>
      <c r="G66" s="23"/>
      <c r="H66" s="23"/>
      <c r="I66" s="23"/>
      <c r="J66" s="6"/>
      <c r="K66" s="6"/>
      <c r="L66" s="18"/>
      <c r="M66" s="18"/>
      <c r="N66" s="18"/>
      <c r="O66" s="18"/>
      <c r="P66" s="18"/>
      <c r="Q66" s="18"/>
      <c r="R66" s="18"/>
      <c r="S66" s="18"/>
      <c r="T66" s="18"/>
      <c r="U66" s="18"/>
      <c r="V66" s="18"/>
      <c r="W66" s="18"/>
      <c r="X66" s="18"/>
    </row>
    <row r="67" spans="1:24" x14ac:dyDescent="0.2">
      <c r="A67" s="18"/>
      <c r="B67" s="25"/>
      <c r="C67" s="47"/>
      <c r="D67" s="26"/>
      <c r="E67" s="23"/>
      <c r="F67" s="23"/>
      <c r="G67" s="23"/>
      <c r="H67" s="23"/>
      <c r="I67" s="23"/>
      <c r="J67" s="6"/>
      <c r="K67" s="6"/>
      <c r="L67" s="18"/>
      <c r="M67" s="18"/>
      <c r="N67" s="18"/>
      <c r="O67" s="18"/>
      <c r="P67" s="18"/>
      <c r="Q67" s="18"/>
      <c r="R67" s="18"/>
      <c r="S67" s="18"/>
      <c r="T67" s="18"/>
      <c r="U67" s="18"/>
      <c r="V67" s="18"/>
      <c r="W67" s="18"/>
      <c r="X67" s="18"/>
    </row>
    <row r="68" spans="1:24" x14ac:dyDescent="0.2">
      <c r="A68" s="18"/>
      <c r="B68" s="25"/>
      <c r="C68" s="47"/>
      <c r="D68" s="26"/>
      <c r="E68" s="23"/>
      <c r="F68" s="23"/>
      <c r="G68" s="23"/>
      <c r="H68" s="23"/>
      <c r="I68" s="23"/>
      <c r="J68" s="6"/>
      <c r="K68" s="6"/>
      <c r="L68" s="18"/>
      <c r="M68" s="18"/>
      <c r="N68" s="18"/>
      <c r="O68" s="18"/>
      <c r="P68" s="18"/>
      <c r="Q68" s="18"/>
      <c r="R68" s="18"/>
      <c r="S68" s="18"/>
      <c r="T68" s="18"/>
      <c r="U68" s="18"/>
      <c r="V68" s="18"/>
      <c r="W68" s="18"/>
      <c r="X68" s="18"/>
    </row>
    <row r="69" spans="1:24" x14ac:dyDescent="0.2">
      <c r="A69" s="18"/>
      <c r="B69" s="25"/>
      <c r="C69" s="47"/>
      <c r="D69" s="26"/>
      <c r="E69" s="23"/>
      <c r="F69" s="23"/>
      <c r="G69" s="23"/>
      <c r="H69" s="23"/>
      <c r="I69" s="23"/>
      <c r="J69" s="6"/>
      <c r="K69" s="6"/>
      <c r="L69" s="18"/>
      <c r="M69" s="18"/>
      <c r="N69" s="18"/>
      <c r="O69" s="18"/>
      <c r="P69" s="18"/>
      <c r="Q69" s="18"/>
      <c r="R69" s="18"/>
      <c r="S69" s="18"/>
      <c r="T69" s="18"/>
      <c r="U69" s="18"/>
      <c r="V69" s="18"/>
      <c r="W69" s="18"/>
      <c r="X69" s="18"/>
    </row>
    <row r="70" spans="1:24" x14ac:dyDescent="0.2">
      <c r="A70" s="18"/>
      <c r="B70" s="25"/>
      <c r="C70" s="47"/>
      <c r="D70" s="26"/>
      <c r="E70" s="23"/>
      <c r="F70" s="23"/>
      <c r="G70" s="23"/>
      <c r="H70" s="23"/>
      <c r="I70" s="23"/>
      <c r="J70" s="6"/>
      <c r="K70" s="6"/>
      <c r="L70" s="18"/>
      <c r="M70" s="18"/>
      <c r="N70" s="18"/>
      <c r="O70" s="18"/>
      <c r="P70" s="18"/>
      <c r="Q70" s="18"/>
      <c r="R70" s="18"/>
      <c r="S70" s="18"/>
      <c r="T70" s="18"/>
      <c r="U70" s="18"/>
      <c r="V70" s="18"/>
      <c r="W70" s="18"/>
      <c r="X70" s="18"/>
    </row>
    <row r="71" spans="1:24" x14ac:dyDescent="0.2">
      <c r="A71" s="18"/>
      <c r="B71" s="25"/>
      <c r="C71" s="47"/>
      <c r="D71" s="26"/>
      <c r="E71" s="23"/>
      <c r="F71" s="23"/>
      <c r="G71" s="23"/>
      <c r="H71" s="23"/>
      <c r="I71" s="23"/>
      <c r="J71" s="6"/>
      <c r="K71" s="6"/>
      <c r="L71" s="18"/>
      <c r="M71" s="18"/>
      <c r="N71" s="18"/>
      <c r="O71" s="18"/>
      <c r="P71" s="18"/>
      <c r="Q71" s="18"/>
      <c r="R71" s="18"/>
      <c r="S71" s="18"/>
      <c r="T71" s="18"/>
      <c r="U71" s="18"/>
      <c r="V71" s="18"/>
      <c r="W71" s="18"/>
      <c r="X71" s="18"/>
    </row>
    <row r="72" spans="1:24" x14ac:dyDescent="0.2">
      <c r="A72" s="18"/>
      <c r="B72" s="25"/>
      <c r="C72" s="47"/>
      <c r="D72" s="26"/>
      <c r="E72" s="23"/>
      <c r="F72" s="23"/>
      <c r="G72" s="23"/>
      <c r="H72" s="23"/>
      <c r="I72" s="23"/>
      <c r="J72" s="6"/>
      <c r="K72" s="6"/>
      <c r="L72" s="18"/>
      <c r="M72" s="18"/>
      <c r="N72" s="18"/>
      <c r="O72" s="18"/>
      <c r="P72" s="18"/>
      <c r="Q72" s="18"/>
      <c r="R72" s="18"/>
      <c r="S72" s="18"/>
      <c r="T72" s="18"/>
      <c r="U72" s="18"/>
      <c r="V72" s="18"/>
      <c r="W72" s="18"/>
      <c r="X72" s="18"/>
    </row>
    <row r="73" spans="1:24" x14ac:dyDescent="0.2">
      <c r="A73" s="18"/>
      <c r="B73" s="25"/>
      <c r="C73" s="47"/>
      <c r="D73" s="26"/>
      <c r="E73" s="23"/>
      <c r="F73" s="23"/>
      <c r="G73" s="23"/>
      <c r="H73" s="23"/>
      <c r="I73" s="23"/>
      <c r="J73" s="6"/>
      <c r="K73" s="6"/>
      <c r="L73" s="18"/>
      <c r="M73" s="18"/>
      <c r="N73" s="18"/>
      <c r="O73" s="18"/>
      <c r="P73" s="18"/>
      <c r="Q73" s="18"/>
      <c r="R73" s="18"/>
      <c r="S73" s="18"/>
      <c r="T73" s="18"/>
      <c r="U73" s="18"/>
      <c r="V73" s="18"/>
      <c r="W73" s="18"/>
      <c r="X73" s="18"/>
    </row>
    <row r="74" spans="1:24" x14ac:dyDescent="0.2">
      <c r="A74" s="18"/>
      <c r="B74" s="25"/>
      <c r="C74" s="47"/>
      <c r="D74" s="26"/>
      <c r="E74" s="23"/>
      <c r="F74" s="23"/>
      <c r="G74" s="23"/>
      <c r="H74" s="23"/>
      <c r="I74" s="23"/>
      <c r="J74" s="6"/>
      <c r="K74" s="6"/>
      <c r="L74" s="18"/>
      <c r="M74" s="18"/>
      <c r="N74" s="18"/>
      <c r="O74" s="18"/>
      <c r="P74" s="18"/>
      <c r="Q74" s="18"/>
      <c r="R74" s="18"/>
      <c r="S74" s="18"/>
      <c r="T74" s="18"/>
      <c r="U74" s="18"/>
      <c r="V74" s="18"/>
      <c r="W74" s="18"/>
      <c r="X74" s="18"/>
    </row>
    <row r="75" spans="1:24" x14ac:dyDescent="0.2">
      <c r="A75" s="18"/>
      <c r="B75" s="25"/>
      <c r="C75" s="47"/>
      <c r="D75" s="26"/>
      <c r="E75" s="23"/>
      <c r="F75" s="23"/>
      <c r="G75" s="23"/>
      <c r="H75" s="23"/>
      <c r="I75" s="23"/>
      <c r="J75" s="6"/>
      <c r="K75" s="6"/>
      <c r="L75" s="18"/>
      <c r="M75" s="18"/>
      <c r="N75" s="18"/>
      <c r="O75" s="18"/>
      <c r="P75" s="18"/>
      <c r="Q75" s="18"/>
      <c r="R75" s="18"/>
      <c r="S75" s="18"/>
      <c r="T75" s="18"/>
      <c r="U75" s="18"/>
      <c r="V75" s="18"/>
      <c r="W75" s="18"/>
      <c r="X75" s="18"/>
    </row>
    <row r="76" spans="1:24" x14ac:dyDescent="0.2">
      <c r="A76" s="18"/>
      <c r="B76" s="25"/>
      <c r="C76" s="47"/>
      <c r="D76" s="26"/>
      <c r="E76" s="23"/>
      <c r="F76" s="23"/>
      <c r="G76" s="23"/>
      <c r="H76" s="23"/>
      <c r="I76" s="23"/>
      <c r="J76" s="6"/>
      <c r="K76" s="6"/>
      <c r="L76" s="18"/>
      <c r="M76" s="18"/>
      <c r="N76" s="18"/>
      <c r="O76" s="18"/>
      <c r="P76" s="18"/>
      <c r="Q76" s="18"/>
      <c r="R76" s="18"/>
      <c r="S76" s="18"/>
      <c r="T76" s="18"/>
      <c r="U76" s="18"/>
      <c r="V76" s="18"/>
      <c r="W76" s="18"/>
      <c r="X76" s="18"/>
    </row>
    <row r="77" spans="1:24" x14ac:dyDescent="0.2">
      <c r="A77" s="18"/>
      <c r="B77" s="25"/>
      <c r="C77" s="47"/>
      <c r="D77" s="26"/>
      <c r="E77" s="23"/>
      <c r="F77" s="23"/>
      <c r="G77" s="23"/>
      <c r="H77" s="23"/>
      <c r="I77" s="23"/>
      <c r="J77" s="6"/>
      <c r="K77" s="6"/>
      <c r="L77" s="18"/>
      <c r="M77" s="18"/>
      <c r="N77" s="18"/>
      <c r="O77" s="18"/>
      <c r="P77" s="18"/>
      <c r="Q77" s="18"/>
      <c r="R77" s="18"/>
      <c r="S77" s="18"/>
      <c r="T77" s="18"/>
      <c r="U77" s="18"/>
      <c r="V77" s="18"/>
      <c r="W77" s="18"/>
      <c r="X77" s="18"/>
    </row>
    <row r="78" spans="1:24" x14ac:dyDescent="0.2">
      <c r="A78" s="18"/>
      <c r="B78" s="25"/>
      <c r="C78" s="47"/>
      <c r="D78" s="26"/>
      <c r="E78" s="23"/>
      <c r="F78" s="23"/>
      <c r="G78" s="23"/>
      <c r="H78" s="23"/>
      <c r="I78" s="23"/>
      <c r="J78" s="6"/>
      <c r="K78" s="6"/>
      <c r="L78" s="18"/>
      <c r="M78" s="18"/>
      <c r="N78" s="18"/>
      <c r="O78" s="18"/>
      <c r="P78" s="18"/>
      <c r="Q78" s="18"/>
      <c r="R78" s="18"/>
      <c r="S78" s="18"/>
      <c r="T78" s="18"/>
      <c r="U78" s="18"/>
      <c r="V78" s="18"/>
      <c r="W78" s="18"/>
      <c r="X78" s="18"/>
    </row>
    <row r="79" spans="1:24" x14ac:dyDescent="0.2">
      <c r="A79" s="18"/>
      <c r="B79" s="25"/>
      <c r="C79" s="47"/>
      <c r="D79" s="26"/>
      <c r="E79" s="23"/>
      <c r="F79" s="23"/>
      <c r="G79" s="23"/>
      <c r="H79" s="23"/>
      <c r="I79" s="23"/>
      <c r="J79" s="6"/>
      <c r="K79" s="6"/>
      <c r="L79" s="18"/>
      <c r="M79" s="18"/>
      <c r="N79" s="18"/>
      <c r="O79" s="18"/>
      <c r="P79" s="18"/>
      <c r="Q79" s="18"/>
      <c r="R79" s="18"/>
      <c r="S79" s="18"/>
      <c r="T79" s="18"/>
      <c r="U79" s="18"/>
      <c r="V79" s="18"/>
      <c r="W79" s="18"/>
      <c r="X79" s="18"/>
    </row>
    <row r="80" spans="1:24" x14ac:dyDescent="0.2">
      <c r="A80" s="18"/>
      <c r="B80" s="25"/>
      <c r="C80" s="47"/>
      <c r="D80" s="26"/>
      <c r="E80" s="23"/>
      <c r="F80" s="23"/>
      <c r="G80" s="23"/>
      <c r="H80" s="23"/>
      <c r="I80" s="23"/>
      <c r="J80" s="6"/>
      <c r="K80" s="6"/>
      <c r="L80" s="18"/>
      <c r="M80" s="18"/>
      <c r="N80" s="18"/>
      <c r="O80" s="18"/>
      <c r="P80" s="18"/>
      <c r="Q80" s="18"/>
      <c r="R80" s="18"/>
      <c r="S80" s="18"/>
      <c r="T80" s="18"/>
      <c r="U80" s="18"/>
      <c r="V80" s="18"/>
      <c r="W80" s="18"/>
      <c r="X80" s="18"/>
    </row>
    <row r="81" spans="1:24" x14ac:dyDescent="0.2">
      <c r="A81" s="18"/>
      <c r="B81" s="25"/>
      <c r="C81" s="47"/>
      <c r="D81" s="26"/>
      <c r="E81" s="23"/>
      <c r="F81" s="23"/>
      <c r="G81" s="23"/>
      <c r="H81" s="23"/>
      <c r="I81" s="23"/>
      <c r="J81" s="6"/>
      <c r="K81" s="6"/>
      <c r="L81" s="18"/>
      <c r="M81" s="18"/>
      <c r="N81" s="18"/>
      <c r="O81" s="18"/>
      <c r="P81" s="18"/>
      <c r="Q81" s="18"/>
      <c r="R81" s="18"/>
      <c r="S81" s="18"/>
      <c r="T81" s="18"/>
      <c r="U81" s="18"/>
      <c r="V81" s="18"/>
      <c r="W81" s="18"/>
      <c r="X81" s="18"/>
    </row>
    <row r="82" spans="1:24" x14ac:dyDescent="0.2">
      <c r="A82" s="18"/>
      <c r="B82" s="25"/>
      <c r="C82" s="47"/>
      <c r="D82" s="26"/>
      <c r="E82" s="23"/>
      <c r="F82" s="23"/>
      <c r="G82" s="23"/>
      <c r="H82" s="23"/>
      <c r="I82" s="23"/>
      <c r="J82" s="6"/>
      <c r="K82" s="6"/>
      <c r="L82" s="18"/>
      <c r="M82" s="18"/>
      <c r="N82" s="18"/>
      <c r="O82" s="18"/>
      <c r="P82" s="18"/>
      <c r="Q82" s="18"/>
      <c r="R82" s="18"/>
      <c r="S82" s="18"/>
      <c r="T82" s="18"/>
      <c r="U82" s="18"/>
      <c r="V82" s="18"/>
      <c r="W82" s="18"/>
      <c r="X82" s="18"/>
    </row>
    <row r="83" spans="1:24" x14ac:dyDescent="0.2">
      <c r="A83" s="18"/>
      <c r="B83" s="25"/>
      <c r="C83" s="47"/>
      <c r="D83" s="26"/>
      <c r="E83" s="23"/>
      <c r="F83" s="23"/>
      <c r="G83" s="23"/>
      <c r="H83" s="23"/>
      <c r="I83" s="23"/>
      <c r="J83" s="6"/>
      <c r="K83" s="6"/>
      <c r="L83" s="18"/>
      <c r="M83" s="18"/>
      <c r="N83" s="18"/>
      <c r="O83" s="18"/>
      <c r="P83" s="18"/>
      <c r="Q83" s="18"/>
      <c r="R83" s="18"/>
      <c r="S83" s="18"/>
      <c r="T83" s="18"/>
      <c r="U83" s="18"/>
      <c r="V83" s="18"/>
      <c r="W83" s="18"/>
      <c r="X83" s="18"/>
    </row>
    <row r="84" spans="1:24" x14ac:dyDescent="0.2">
      <c r="A84" s="18"/>
      <c r="B84" s="25"/>
      <c r="C84" s="47"/>
      <c r="D84" s="26"/>
      <c r="E84" s="23"/>
      <c r="F84" s="23"/>
      <c r="G84" s="23"/>
      <c r="H84" s="23"/>
      <c r="I84" s="23"/>
      <c r="J84" s="6"/>
      <c r="K84" s="6"/>
      <c r="L84" s="18"/>
      <c r="M84" s="18"/>
      <c r="N84" s="18"/>
      <c r="O84" s="18"/>
      <c r="P84" s="18"/>
      <c r="Q84" s="18"/>
      <c r="R84" s="18"/>
      <c r="S84" s="18"/>
      <c r="T84" s="18"/>
      <c r="U84" s="18"/>
      <c r="V84" s="18"/>
      <c r="W84" s="18"/>
      <c r="X84" s="18"/>
    </row>
    <row r="85" spans="1:24" x14ac:dyDescent="0.2">
      <c r="A85" s="18"/>
      <c r="B85" s="25"/>
      <c r="C85" s="47"/>
      <c r="D85" s="26"/>
      <c r="E85" s="23"/>
      <c r="F85" s="23"/>
      <c r="G85" s="23"/>
      <c r="H85" s="23"/>
      <c r="I85" s="23"/>
      <c r="J85" s="6"/>
      <c r="K85" s="6"/>
      <c r="L85" s="18"/>
      <c r="M85" s="18"/>
      <c r="N85" s="18"/>
      <c r="O85" s="18"/>
      <c r="P85" s="18"/>
      <c r="Q85" s="18"/>
      <c r="R85" s="18"/>
      <c r="S85" s="18"/>
      <c r="T85" s="18"/>
      <c r="U85" s="18"/>
      <c r="V85" s="18"/>
      <c r="W85" s="18"/>
      <c r="X85" s="18"/>
    </row>
    <row r="86" spans="1:24" x14ac:dyDescent="0.2">
      <c r="A86" s="18"/>
      <c r="B86" s="25"/>
      <c r="C86" s="47"/>
      <c r="D86" s="26"/>
      <c r="E86" s="23"/>
      <c r="F86" s="23"/>
      <c r="G86" s="23"/>
      <c r="H86" s="23"/>
      <c r="I86" s="23"/>
      <c r="J86" s="6"/>
      <c r="K86" s="6"/>
      <c r="L86" s="18"/>
      <c r="M86" s="18"/>
      <c r="N86" s="18"/>
      <c r="O86" s="18"/>
      <c r="P86" s="18"/>
      <c r="Q86" s="18"/>
      <c r="R86" s="18"/>
      <c r="S86" s="18"/>
      <c r="T86" s="18"/>
      <c r="U86" s="18"/>
      <c r="V86" s="18"/>
      <c r="W86" s="18"/>
      <c r="X86" s="18"/>
    </row>
    <row r="87" spans="1:24" x14ac:dyDescent="0.2">
      <c r="A87" s="18"/>
      <c r="B87" s="25"/>
      <c r="C87" s="47"/>
      <c r="D87" s="26"/>
      <c r="E87" s="23"/>
      <c r="F87" s="23"/>
      <c r="G87" s="23"/>
      <c r="H87" s="23"/>
      <c r="I87" s="23"/>
      <c r="J87" s="6"/>
      <c r="K87" s="6"/>
      <c r="L87" s="18"/>
      <c r="M87" s="18"/>
      <c r="N87" s="18"/>
      <c r="O87" s="18"/>
      <c r="P87" s="18"/>
      <c r="Q87" s="18"/>
      <c r="R87" s="18"/>
      <c r="S87" s="18"/>
      <c r="T87" s="18"/>
      <c r="U87" s="18"/>
      <c r="V87" s="18"/>
      <c r="W87" s="18"/>
      <c r="X87" s="18"/>
    </row>
    <row r="88" spans="1:24" x14ac:dyDescent="0.2">
      <c r="A88" s="18"/>
      <c r="B88" s="25"/>
      <c r="C88" s="47"/>
      <c r="D88" s="26"/>
      <c r="E88" s="23"/>
      <c r="F88" s="23"/>
      <c r="G88" s="23"/>
      <c r="H88" s="23"/>
      <c r="I88" s="23"/>
      <c r="J88" s="6"/>
      <c r="K88" s="6"/>
      <c r="L88" s="18"/>
      <c r="M88" s="18"/>
      <c r="N88" s="18"/>
      <c r="O88" s="18"/>
      <c r="P88" s="18"/>
      <c r="Q88" s="18"/>
      <c r="R88" s="18"/>
      <c r="S88" s="18"/>
      <c r="T88" s="18"/>
      <c r="U88" s="18"/>
      <c r="V88" s="18"/>
      <c r="W88" s="18"/>
      <c r="X88" s="18"/>
    </row>
    <row r="89" spans="1:24" x14ac:dyDescent="0.2">
      <c r="A89" s="18"/>
      <c r="B89" s="25"/>
      <c r="C89" s="47"/>
      <c r="D89" s="26"/>
      <c r="E89" s="23"/>
      <c r="F89" s="23"/>
      <c r="G89" s="23"/>
      <c r="H89" s="23"/>
      <c r="I89" s="23"/>
      <c r="J89" s="6"/>
      <c r="K89" s="6"/>
      <c r="L89" s="18"/>
      <c r="M89" s="18"/>
      <c r="N89" s="18"/>
      <c r="O89" s="18"/>
      <c r="P89" s="18"/>
      <c r="Q89" s="18"/>
      <c r="R89" s="18"/>
      <c r="S89" s="18"/>
      <c r="T89" s="18"/>
      <c r="U89" s="18"/>
      <c r="V89" s="18"/>
      <c r="W89" s="18"/>
      <c r="X89" s="18"/>
    </row>
    <row r="90" spans="1:24" x14ac:dyDescent="0.2">
      <c r="A90" s="18"/>
      <c r="B90" s="25"/>
      <c r="C90" s="47"/>
      <c r="D90" s="26"/>
      <c r="E90" s="23"/>
      <c r="F90" s="23"/>
      <c r="G90" s="23"/>
      <c r="H90" s="23"/>
      <c r="I90" s="23"/>
      <c r="J90" s="6"/>
      <c r="K90" s="6"/>
      <c r="L90" s="18"/>
      <c r="M90" s="18"/>
      <c r="N90" s="18"/>
      <c r="O90" s="18"/>
      <c r="P90" s="18"/>
      <c r="Q90" s="18"/>
      <c r="R90" s="18"/>
      <c r="S90" s="18"/>
      <c r="T90" s="18"/>
      <c r="U90" s="18"/>
      <c r="V90" s="18"/>
      <c r="W90" s="18"/>
      <c r="X90" s="18"/>
    </row>
    <row r="91" spans="1:24" x14ac:dyDescent="0.2">
      <c r="A91" s="18"/>
      <c r="B91" s="25"/>
      <c r="C91" s="47"/>
      <c r="D91" s="26"/>
      <c r="E91" s="23"/>
      <c r="F91" s="23"/>
      <c r="G91" s="23"/>
      <c r="H91" s="23"/>
      <c r="I91" s="23"/>
      <c r="J91" s="6"/>
      <c r="K91" s="6"/>
      <c r="L91" s="18"/>
      <c r="M91" s="18"/>
      <c r="N91" s="18"/>
      <c r="O91" s="18"/>
      <c r="P91" s="18"/>
      <c r="Q91" s="18"/>
      <c r="R91" s="18"/>
      <c r="S91" s="18"/>
      <c r="T91" s="18"/>
      <c r="U91" s="18"/>
      <c r="V91" s="18"/>
      <c r="W91" s="18"/>
      <c r="X91" s="18"/>
    </row>
    <row r="92" spans="1:24" x14ac:dyDescent="0.2">
      <c r="A92" s="18"/>
      <c r="B92" s="25"/>
      <c r="C92" s="47"/>
      <c r="D92" s="26"/>
      <c r="E92" s="23"/>
      <c r="F92" s="23"/>
      <c r="G92" s="23"/>
      <c r="H92" s="23"/>
      <c r="I92" s="23"/>
      <c r="J92" s="6"/>
      <c r="K92" s="6"/>
      <c r="L92" s="18"/>
      <c r="M92" s="18"/>
      <c r="N92" s="18"/>
      <c r="O92" s="18"/>
      <c r="P92" s="18"/>
      <c r="Q92" s="18"/>
      <c r="R92" s="18"/>
      <c r="S92" s="18"/>
      <c r="T92" s="18"/>
      <c r="U92" s="18"/>
      <c r="V92" s="18"/>
      <c r="W92" s="18"/>
      <c r="X92" s="18"/>
    </row>
    <row r="93" spans="1:24" x14ac:dyDescent="0.2">
      <c r="A93" s="18"/>
      <c r="B93" s="25"/>
      <c r="C93" s="47"/>
      <c r="D93" s="26"/>
      <c r="E93" s="23"/>
      <c r="F93" s="23"/>
      <c r="G93" s="23"/>
      <c r="H93" s="23"/>
      <c r="I93" s="23"/>
      <c r="J93" s="6"/>
      <c r="K93" s="6"/>
      <c r="L93" s="18"/>
      <c r="M93" s="18"/>
      <c r="N93" s="18"/>
      <c r="O93" s="18"/>
      <c r="P93" s="18"/>
      <c r="Q93" s="18"/>
      <c r="R93" s="18"/>
      <c r="S93" s="18"/>
      <c r="T93" s="18"/>
      <c r="U93" s="18"/>
      <c r="V93" s="18"/>
      <c r="W93" s="18"/>
      <c r="X93" s="18"/>
    </row>
    <row r="94" spans="1:24" x14ac:dyDescent="0.2">
      <c r="A94" s="18"/>
      <c r="B94" s="25"/>
      <c r="C94" s="47"/>
      <c r="D94" s="26"/>
      <c r="E94" s="23"/>
      <c r="F94" s="23"/>
      <c r="G94" s="23"/>
      <c r="H94" s="23"/>
      <c r="I94" s="23"/>
      <c r="J94" s="6"/>
      <c r="K94" s="6"/>
      <c r="L94" s="18"/>
      <c r="M94" s="18"/>
      <c r="N94" s="18"/>
      <c r="O94" s="18"/>
      <c r="P94" s="18"/>
      <c r="Q94" s="18"/>
      <c r="R94" s="18"/>
      <c r="S94" s="18"/>
      <c r="T94" s="18"/>
      <c r="U94" s="18"/>
      <c r="V94" s="18"/>
      <c r="W94" s="18"/>
      <c r="X94" s="18"/>
    </row>
    <row r="95" spans="1:24" x14ac:dyDescent="0.2">
      <c r="A95" s="18"/>
      <c r="B95" s="25"/>
      <c r="C95" s="47"/>
      <c r="D95" s="26"/>
      <c r="E95" s="23"/>
      <c r="F95" s="23"/>
      <c r="G95" s="23"/>
      <c r="H95" s="23"/>
      <c r="I95" s="23"/>
      <c r="J95" s="6"/>
      <c r="K95" s="6"/>
      <c r="L95" s="18"/>
      <c r="M95" s="18"/>
      <c r="N95" s="18"/>
      <c r="O95" s="18"/>
      <c r="P95" s="18"/>
      <c r="Q95" s="18"/>
      <c r="R95" s="18"/>
      <c r="S95" s="18"/>
      <c r="T95" s="18"/>
      <c r="U95" s="18"/>
      <c r="V95" s="18"/>
      <c r="W95" s="18"/>
      <c r="X95" s="18"/>
    </row>
    <row r="96" spans="1:24" x14ac:dyDescent="0.2">
      <c r="A96" s="18"/>
      <c r="B96" s="25"/>
      <c r="C96" s="47"/>
      <c r="D96" s="26"/>
      <c r="E96" s="23"/>
      <c r="F96" s="23"/>
      <c r="G96" s="23"/>
      <c r="H96" s="23"/>
      <c r="I96" s="23"/>
      <c r="J96" s="6"/>
      <c r="K96" s="6"/>
      <c r="L96" s="18"/>
      <c r="M96" s="18"/>
      <c r="N96" s="18"/>
      <c r="O96" s="18"/>
      <c r="P96" s="18"/>
      <c r="Q96" s="18"/>
      <c r="R96" s="18"/>
      <c r="S96" s="18"/>
      <c r="T96" s="18"/>
      <c r="U96" s="18"/>
      <c r="V96" s="18"/>
      <c r="W96" s="18"/>
      <c r="X96" s="18"/>
    </row>
    <row r="97" spans="1:24" x14ac:dyDescent="0.2">
      <c r="A97" s="18"/>
      <c r="B97" s="25"/>
      <c r="C97" s="47"/>
      <c r="D97" s="26"/>
      <c r="E97" s="23"/>
      <c r="F97" s="23"/>
      <c r="G97" s="23"/>
      <c r="H97" s="23"/>
      <c r="I97" s="23"/>
      <c r="J97" s="6"/>
      <c r="K97" s="6"/>
      <c r="L97" s="18"/>
      <c r="M97" s="18"/>
      <c r="N97" s="18"/>
      <c r="O97" s="18"/>
      <c r="P97" s="18"/>
      <c r="Q97" s="18"/>
      <c r="R97" s="18"/>
      <c r="S97" s="18"/>
      <c r="T97" s="18"/>
      <c r="U97" s="18"/>
      <c r="V97" s="18"/>
      <c r="W97" s="18"/>
      <c r="X97" s="18"/>
    </row>
    <row r="98" spans="1:24" x14ac:dyDescent="0.2">
      <c r="A98" s="18"/>
      <c r="B98" s="25"/>
      <c r="C98" s="47"/>
      <c r="D98" s="26"/>
      <c r="E98" s="23"/>
      <c r="F98" s="23"/>
      <c r="G98" s="23"/>
      <c r="H98" s="23"/>
      <c r="I98" s="23"/>
      <c r="J98" s="6"/>
      <c r="K98" s="6"/>
      <c r="L98" s="18"/>
      <c r="M98" s="18"/>
      <c r="N98" s="18"/>
      <c r="O98" s="18"/>
      <c r="P98" s="18"/>
      <c r="Q98" s="18"/>
      <c r="R98" s="18"/>
      <c r="S98" s="18"/>
      <c r="T98" s="18"/>
      <c r="U98" s="18"/>
      <c r="V98" s="18"/>
      <c r="W98" s="18"/>
      <c r="X98" s="18"/>
    </row>
    <row r="99" spans="1:24" x14ac:dyDescent="0.2">
      <c r="A99" s="18"/>
      <c r="B99" s="25"/>
      <c r="C99" s="47"/>
      <c r="D99" s="26"/>
      <c r="E99" s="23"/>
      <c r="F99" s="23"/>
      <c r="G99" s="23"/>
      <c r="H99" s="23"/>
      <c r="I99" s="23"/>
      <c r="J99" s="6"/>
      <c r="K99" s="6"/>
      <c r="L99" s="18"/>
      <c r="M99" s="18"/>
      <c r="N99" s="18"/>
      <c r="O99" s="18"/>
      <c r="P99" s="18"/>
      <c r="Q99" s="18"/>
      <c r="R99" s="18"/>
      <c r="S99" s="18"/>
      <c r="T99" s="18"/>
      <c r="U99" s="18"/>
      <c r="V99" s="18"/>
      <c r="W99" s="18"/>
      <c r="X99" s="18"/>
    </row>
    <row r="100" spans="1:24" x14ac:dyDescent="0.2">
      <c r="A100" s="18"/>
      <c r="B100" s="25"/>
      <c r="C100" s="47"/>
      <c r="D100" s="26"/>
      <c r="E100" s="23"/>
      <c r="F100" s="23"/>
      <c r="G100" s="23"/>
      <c r="H100" s="23"/>
      <c r="I100" s="23"/>
      <c r="J100" s="6"/>
      <c r="K100" s="6"/>
      <c r="L100" s="18"/>
      <c r="M100" s="18"/>
      <c r="N100" s="18"/>
      <c r="O100" s="18"/>
      <c r="P100" s="18"/>
      <c r="Q100" s="18"/>
      <c r="R100" s="18"/>
      <c r="S100" s="18"/>
      <c r="T100" s="18"/>
      <c r="U100" s="18"/>
      <c r="V100" s="18"/>
      <c r="W100" s="18"/>
      <c r="X100" s="18"/>
    </row>
    <row r="101" spans="1:24" x14ac:dyDescent="0.2">
      <c r="A101" s="18"/>
      <c r="B101" s="25"/>
      <c r="C101" s="47"/>
      <c r="D101" s="26"/>
      <c r="E101" s="23"/>
      <c r="F101" s="23"/>
      <c r="G101" s="23"/>
      <c r="H101" s="23"/>
      <c r="I101" s="23"/>
      <c r="J101" s="6"/>
      <c r="K101" s="6"/>
      <c r="L101" s="18"/>
      <c r="M101" s="18"/>
      <c r="N101" s="18"/>
      <c r="O101" s="18"/>
      <c r="P101" s="18"/>
      <c r="Q101" s="18"/>
      <c r="R101" s="18"/>
      <c r="S101" s="18"/>
      <c r="T101" s="18"/>
      <c r="U101" s="18"/>
      <c r="V101" s="18"/>
      <c r="W101" s="18"/>
      <c r="X101" s="18"/>
    </row>
    <row r="102" spans="1:24" x14ac:dyDescent="0.2">
      <c r="A102" s="18"/>
      <c r="B102" s="25"/>
      <c r="C102" s="47"/>
      <c r="D102" s="26"/>
      <c r="E102" s="23"/>
      <c r="F102" s="23"/>
      <c r="G102" s="23"/>
      <c r="H102" s="23"/>
      <c r="I102" s="23"/>
      <c r="J102" s="6"/>
      <c r="K102" s="6"/>
      <c r="L102" s="18"/>
      <c r="M102" s="18"/>
      <c r="N102" s="18"/>
      <c r="O102" s="18"/>
      <c r="P102" s="18"/>
      <c r="Q102" s="18"/>
      <c r="R102" s="18"/>
      <c r="S102" s="18"/>
      <c r="T102" s="18"/>
      <c r="U102" s="18"/>
      <c r="V102" s="18"/>
      <c r="W102" s="18"/>
      <c r="X102" s="18"/>
    </row>
    <row r="103" spans="1:24" x14ac:dyDescent="0.2">
      <c r="A103" s="18"/>
      <c r="B103" s="25"/>
      <c r="C103" s="47"/>
      <c r="D103" s="26"/>
      <c r="E103" s="23"/>
      <c r="F103" s="23"/>
      <c r="G103" s="23"/>
      <c r="H103" s="23"/>
      <c r="I103" s="23"/>
      <c r="J103" s="6"/>
      <c r="K103" s="6"/>
      <c r="L103" s="18"/>
      <c r="M103" s="18"/>
      <c r="N103" s="18"/>
      <c r="O103" s="18"/>
      <c r="P103" s="18"/>
      <c r="Q103" s="18"/>
      <c r="R103" s="18"/>
      <c r="S103" s="18"/>
      <c r="T103" s="18"/>
      <c r="U103" s="18"/>
      <c r="V103" s="18"/>
      <c r="W103" s="18"/>
      <c r="X103" s="18"/>
    </row>
    <row r="104" spans="1:24" x14ac:dyDescent="0.2">
      <c r="A104" s="18"/>
      <c r="B104" s="25"/>
      <c r="C104" s="47"/>
      <c r="D104" s="26"/>
      <c r="E104" s="23"/>
      <c r="F104" s="23"/>
      <c r="G104" s="23"/>
      <c r="H104" s="23"/>
      <c r="I104" s="23"/>
      <c r="J104" s="6"/>
      <c r="K104" s="6"/>
      <c r="L104" s="18"/>
      <c r="M104" s="18"/>
      <c r="N104" s="18"/>
      <c r="O104" s="18"/>
      <c r="P104" s="18"/>
      <c r="Q104" s="18"/>
      <c r="R104" s="18"/>
      <c r="S104" s="18"/>
      <c r="T104" s="18"/>
      <c r="U104" s="18"/>
      <c r="V104" s="18"/>
      <c r="W104" s="18"/>
      <c r="X104" s="18"/>
    </row>
    <row r="105" spans="1:24" x14ac:dyDescent="0.2">
      <c r="A105" s="18"/>
      <c r="B105" s="25"/>
      <c r="C105" s="47"/>
      <c r="D105" s="26"/>
      <c r="E105" s="23"/>
      <c r="F105" s="23"/>
      <c r="G105" s="23"/>
      <c r="H105" s="23"/>
      <c r="I105" s="23"/>
      <c r="J105" s="6"/>
      <c r="K105" s="6"/>
      <c r="L105" s="18"/>
      <c r="M105" s="18"/>
      <c r="N105" s="18"/>
      <c r="O105" s="18"/>
      <c r="P105" s="18"/>
      <c r="Q105" s="18"/>
      <c r="R105" s="18"/>
      <c r="S105" s="18"/>
      <c r="T105" s="18"/>
      <c r="U105" s="18"/>
      <c r="V105" s="18"/>
      <c r="W105" s="18"/>
      <c r="X105" s="18"/>
    </row>
    <row r="106" spans="1:24" x14ac:dyDescent="0.2">
      <c r="A106" s="18"/>
      <c r="B106" s="25"/>
      <c r="C106" s="47"/>
      <c r="D106" s="26"/>
      <c r="E106" s="23"/>
      <c r="F106" s="23"/>
      <c r="G106" s="23"/>
      <c r="H106" s="23"/>
      <c r="I106" s="23"/>
      <c r="J106" s="6"/>
      <c r="K106" s="6"/>
      <c r="L106" s="18"/>
      <c r="M106" s="18"/>
      <c r="N106" s="18"/>
      <c r="O106" s="18"/>
      <c r="P106" s="18"/>
      <c r="Q106" s="18"/>
      <c r="R106" s="18"/>
      <c r="S106" s="18"/>
      <c r="T106" s="18"/>
      <c r="U106" s="18"/>
      <c r="V106" s="18"/>
      <c r="W106" s="18"/>
      <c r="X106" s="18"/>
    </row>
    <row r="107" spans="1:24" x14ac:dyDescent="0.2">
      <c r="A107" s="18"/>
      <c r="B107" s="25"/>
      <c r="C107" s="47"/>
      <c r="D107" s="26"/>
      <c r="E107" s="23"/>
      <c r="F107" s="23"/>
      <c r="G107" s="23"/>
      <c r="H107" s="23"/>
      <c r="I107" s="23"/>
      <c r="J107" s="6"/>
      <c r="K107" s="6"/>
      <c r="L107" s="18"/>
      <c r="M107" s="18"/>
      <c r="N107" s="18"/>
      <c r="O107" s="18"/>
      <c r="P107" s="18"/>
      <c r="Q107" s="18"/>
      <c r="R107" s="18"/>
      <c r="S107" s="18"/>
      <c r="T107" s="18"/>
      <c r="U107" s="18"/>
      <c r="V107" s="18"/>
      <c r="W107" s="18"/>
      <c r="X107" s="18"/>
    </row>
    <row r="108" spans="1:24" x14ac:dyDescent="0.2">
      <c r="A108" s="18"/>
      <c r="B108" s="25"/>
      <c r="C108" s="47"/>
      <c r="D108" s="26"/>
      <c r="E108" s="23"/>
      <c r="F108" s="23"/>
      <c r="G108" s="23"/>
      <c r="H108" s="23"/>
      <c r="I108" s="23"/>
      <c r="J108" s="6"/>
      <c r="K108" s="6"/>
      <c r="L108" s="18"/>
      <c r="M108" s="18"/>
      <c r="N108" s="18"/>
      <c r="O108" s="18"/>
      <c r="P108" s="18"/>
      <c r="Q108" s="18"/>
      <c r="R108" s="18"/>
      <c r="S108" s="18"/>
      <c r="T108" s="18"/>
      <c r="U108" s="18"/>
      <c r="V108" s="18"/>
      <c r="W108" s="18"/>
      <c r="X108" s="18"/>
    </row>
    <row r="109" spans="1:24" x14ac:dyDescent="0.2">
      <c r="A109" s="18"/>
      <c r="B109" s="25"/>
      <c r="C109" s="47"/>
      <c r="D109" s="26"/>
      <c r="E109" s="23"/>
      <c r="F109" s="23"/>
      <c r="G109" s="23"/>
      <c r="H109" s="23"/>
      <c r="I109" s="23"/>
      <c r="J109" s="6"/>
      <c r="K109" s="6"/>
      <c r="L109" s="18"/>
      <c r="M109" s="18"/>
      <c r="N109" s="18"/>
      <c r="O109" s="18"/>
      <c r="P109" s="18"/>
      <c r="Q109" s="18"/>
      <c r="R109" s="18"/>
      <c r="S109" s="18"/>
      <c r="T109" s="18"/>
      <c r="U109" s="18"/>
      <c r="V109" s="18"/>
      <c r="W109" s="18"/>
      <c r="X109" s="18"/>
    </row>
    <row r="110" spans="1:24" x14ac:dyDescent="0.2">
      <c r="A110" s="18"/>
      <c r="B110" s="25"/>
      <c r="C110" s="47"/>
      <c r="D110" s="26"/>
      <c r="E110" s="23"/>
      <c r="F110" s="23"/>
      <c r="G110" s="23"/>
      <c r="H110" s="23"/>
      <c r="I110" s="23"/>
      <c r="J110" s="6"/>
      <c r="K110" s="6"/>
      <c r="L110" s="18"/>
      <c r="M110" s="18"/>
      <c r="N110" s="18"/>
      <c r="O110" s="18"/>
      <c r="P110" s="18"/>
      <c r="Q110" s="18"/>
      <c r="R110" s="18"/>
      <c r="S110" s="18"/>
      <c r="T110" s="18"/>
      <c r="U110" s="18"/>
      <c r="V110" s="18"/>
      <c r="W110" s="18"/>
      <c r="X110" s="18"/>
    </row>
    <row r="111" spans="1:24" x14ac:dyDescent="0.2">
      <c r="A111" s="18"/>
      <c r="B111" s="25"/>
      <c r="C111" s="47"/>
      <c r="D111" s="26"/>
      <c r="E111" s="23"/>
      <c r="F111" s="23"/>
      <c r="G111" s="23"/>
      <c r="H111" s="23"/>
      <c r="I111" s="23"/>
      <c r="J111" s="6"/>
      <c r="K111" s="6"/>
      <c r="L111" s="18"/>
      <c r="M111" s="18"/>
      <c r="N111" s="18"/>
      <c r="O111" s="18"/>
      <c r="P111" s="18"/>
      <c r="Q111" s="18"/>
      <c r="R111" s="18"/>
      <c r="S111" s="18"/>
      <c r="T111" s="18"/>
      <c r="U111" s="18"/>
      <c r="V111" s="18"/>
      <c r="W111" s="18"/>
      <c r="X111" s="18"/>
    </row>
    <row r="112" spans="1:24" x14ac:dyDescent="0.2">
      <c r="A112" s="18"/>
      <c r="B112" s="25"/>
      <c r="C112" s="47"/>
      <c r="D112" s="26"/>
      <c r="E112" s="23"/>
      <c r="F112" s="23"/>
      <c r="G112" s="23"/>
      <c r="H112" s="23"/>
      <c r="I112" s="23"/>
      <c r="J112" s="6"/>
      <c r="K112" s="6"/>
      <c r="L112" s="18"/>
      <c r="M112" s="18"/>
      <c r="N112" s="18"/>
      <c r="O112" s="18"/>
      <c r="P112" s="18"/>
      <c r="Q112" s="18"/>
      <c r="R112" s="18"/>
      <c r="S112" s="18"/>
      <c r="T112" s="18"/>
      <c r="U112" s="18"/>
      <c r="V112" s="18"/>
      <c r="W112" s="18"/>
      <c r="X112" s="18"/>
    </row>
    <row r="113" spans="1:24" x14ac:dyDescent="0.2">
      <c r="A113" s="18"/>
      <c r="B113" s="25"/>
      <c r="C113" s="47"/>
      <c r="D113" s="26"/>
      <c r="E113" s="23"/>
      <c r="F113" s="23"/>
      <c r="G113" s="23"/>
      <c r="H113" s="23"/>
      <c r="I113" s="23"/>
      <c r="J113" s="6"/>
      <c r="K113" s="6"/>
      <c r="L113" s="18"/>
      <c r="M113" s="18"/>
      <c r="N113" s="18"/>
      <c r="O113" s="18"/>
      <c r="P113" s="18"/>
      <c r="Q113" s="18"/>
      <c r="R113" s="18"/>
      <c r="S113" s="18"/>
      <c r="T113" s="18"/>
      <c r="U113" s="18"/>
      <c r="V113" s="18"/>
      <c r="W113" s="18"/>
      <c r="X113" s="18"/>
    </row>
    <row r="114" spans="1:24" x14ac:dyDescent="0.2">
      <c r="A114" s="18"/>
      <c r="B114" s="25"/>
      <c r="C114" s="47"/>
      <c r="D114" s="26"/>
      <c r="E114" s="23"/>
      <c r="F114" s="23"/>
      <c r="G114" s="23"/>
      <c r="H114" s="23"/>
      <c r="I114" s="23"/>
      <c r="J114" s="6"/>
      <c r="K114" s="6"/>
      <c r="L114" s="18"/>
      <c r="M114" s="18"/>
      <c r="N114" s="18"/>
      <c r="O114" s="18"/>
      <c r="P114" s="18"/>
      <c r="Q114" s="18"/>
      <c r="R114" s="18"/>
      <c r="S114" s="18"/>
      <c r="T114" s="18"/>
      <c r="U114" s="18"/>
      <c r="V114" s="18"/>
      <c r="W114" s="18"/>
      <c r="X114" s="18"/>
    </row>
    <row r="115" spans="1:24" x14ac:dyDescent="0.2">
      <c r="A115" s="18"/>
      <c r="B115" s="25"/>
      <c r="C115" s="47"/>
      <c r="D115" s="26"/>
      <c r="E115" s="23"/>
      <c r="F115" s="23"/>
      <c r="G115" s="23"/>
      <c r="H115" s="23"/>
      <c r="I115" s="23"/>
      <c r="J115" s="6"/>
      <c r="K115" s="6"/>
      <c r="L115" s="18"/>
      <c r="M115" s="18"/>
      <c r="N115" s="18"/>
      <c r="O115" s="18"/>
      <c r="P115" s="18"/>
      <c r="Q115" s="18"/>
      <c r="R115" s="18"/>
      <c r="S115" s="18"/>
      <c r="T115" s="18"/>
      <c r="U115" s="18"/>
      <c r="V115" s="18"/>
      <c r="W115" s="18"/>
      <c r="X115" s="18"/>
    </row>
    <row r="116" spans="1:24" x14ac:dyDescent="0.2">
      <c r="A116" s="18"/>
      <c r="B116" s="25"/>
      <c r="C116" s="47"/>
      <c r="D116" s="26"/>
      <c r="E116" s="23"/>
      <c r="F116" s="23"/>
      <c r="G116" s="23"/>
      <c r="H116" s="23"/>
      <c r="I116" s="23"/>
      <c r="J116" s="6"/>
      <c r="K116" s="6"/>
      <c r="L116" s="18"/>
      <c r="M116" s="18"/>
      <c r="N116" s="18"/>
      <c r="O116" s="18"/>
      <c r="P116" s="18"/>
      <c r="Q116" s="18"/>
      <c r="R116" s="18"/>
      <c r="S116" s="18"/>
      <c r="T116" s="18"/>
      <c r="U116" s="18"/>
      <c r="V116" s="18"/>
      <c r="W116" s="18"/>
      <c r="X116" s="18"/>
    </row>
    <row r="117" spans="1:24" x14ac:dyDescent="0.2">
      <c r="E117" s="23"/>
      <c r="F117" s="23"/>
      <c r="G117" s="23"/>
      <c r="H117" s="23"/>
      <c r="I117" s="23"/>
      <c r="J117" s="6"/>
      <c r="K117" s="6"/>
    </row>
    <row r="118" spans="1:24" x14ac:dyDescent="0.2">
      <c r="E118" s="23"/>
      <c r="F118" s="23"/>
      <c r="G118" s="23"/>
      <c r="H118" s="23"/>
      <c r="I118" s="23"/>
      <c r="J118" s="6"/>
      <c r="K118" s="6"/>
    </row>
    <row r="119" spans="1:24" x14ac:dyDescent="0.2">
      <c r="E119" s="23"/>
      <c r="F119" s="23"/>
      <c r="G119" s="23"/>
      <c r="H119" s="23"/>
      <c r="I119" s="23"/>
      <c r="J119" s="6"/>
      <c r="K119" s="6"/>
    </row>
    <row r="120" spans="1:24" x14ac:dyDescent="0.2">
      <c r="E120" s="23"/>
      <c r="F120" s="23"/>
      <c r="G120" s="23"/>
      <c r="H120" s="23"/>
      <c r="I120" s="23"/>
      <c r="J120" s="6"/>
      <c r="K120" s="6"/>
    </row>
    <row r="121" spans="1:24" x14ac:dyDescent="0.2">
      <c r="E121" s="23"/>
      <c r="F121" s="23"/>
      <c r="G121" s="23"/>
      <c r="H121" s="23"/>
      <c r="I121" s="23"/>
      <c r="J121" s="6"/>
      <c r="K121" s="6"/>
    </row>
    <row r="122" spans="1:24" x14ac:dyDescent="0.2">
      <c r="E122" s="23"/>
      <c r="F122" s="23"/>
      <c r="G122" s="23"/>
      <c r="H122" s="23"/>
      <c r="I122" s="23"/>
      <c r="J122" s="6"/>
      <c r="K122" s="6"/>
    </row>
    <row r="123" spans="1:24" x14ac:dyDescent="0.2">
      <c r="E123" s="23"/>
      <c r="F123" s="23"/>
      <c r="G123" s="23"/>
      <c r="H123" s="23"/>
      <c r="I123" s="23"/>
      <c r="J123" s="6"/>
      <c r="K123" s="6"/>
    </row>
    <row r="124" spans="1:24" x14ac:dyDescent="0.2">
      <c r="E124" s="23"/>
      <c r="F124" s="23"/>
      <c r="G124" s="23"/>
      <c r="H124" s="23"/>
      <c r="I124" s="23"/>
      <c r="J124" s="6"/>
      <c r="K124" s="6"/>
    </row>
    <row r="125" spans="1:24" x14ac:dyDescent="0.2">
      <c r="E125" s="23"/>
      <c r="F125" s="23"/>
      <c r="G125" s="23"/>
      <c r="H125" s="23"/>
      <c r="I125" s="23"/>
      <c r="J125" s="6"/>
      <c r="K125" s="6"/>
    </row>
    <row r="126" spans="1:24" x14ac:dyDescent="0.2">
      <c r="E126" s="23"/>
      <c r="F126" s="23"/>
      <c r="G126" s="23"/>
      <c r="H126" s="23"/>
      <c r="I126" s="23"/>
      <c r="J126" s="6"/>
      <c r="K126" s="6"/>
    </row>
    <row r="127" spans="1:24" x14ac:dyDescent="0.2">
      <c r="E127" s="23"/>
      <c r="F127" s="23"/>
      <c r="G127" s="23"/>
      <c r="H127" s="23"/>
      <c r="I127" s="23"/>
      <c r="J127" s="6"/>
      <c r="K127" s="6"/>
    </row>
    <row r="128" spans="1:24" x14ac:dyDescent="0.2">
      <c r="E128" s="23"/>
      <c r="F128" s="23"/>
      <c r="G128" s="23"/>
      <c r="H128" s="23"/>
      <c r="I128" s="23"/>
      <c r="J128" s="6"/>
      <c r="K128" s="6"/>
    </row>
    <row r="129" spans="5:11" x14ac:dyDescent="0.2">
      <c r="E129" s="23"/>
      <c r="F129" s="23"/>
      <c r="G129" s="23"/>
      <c r="H129" s="23"/>
      <c r="I129" s="23"/>
      <c r="J129" s="6"/>
      <c r="K129" s="6"/>
    </row>
    <row r="130" spans="5:11" x14ac:dyDescent="0.2">
      <c r="E130" s="23"/>
      <c r="F130" s="23"/>
      <c r="G130" s="23"/>
      <c r="H130" s="23"/>
      <c r="I130" s="23"/>
      <c r="J130" s="6"/>
      <c r="K130" s="6"/>
    </row>
    <row r="131" spans="5:11" x14ac:dyDescent="0.2">
      <c r="E131" s="23"/>
      <c r="F131" s="23"/>
      <c r="G131" s="23"/>
      <c r="H131" s="23"/>
      <c r="I131" s="23"/>
      <c r="J131" s="6"/>
      <c r="K131" s="6"/>
    </row>
    <row r="132" spans="5:11" x14ac:dyDescent="0.2">
      <c r="E132" s="23"/>
      <c r="F132" s="23"/>
      <c r="G132" s="23"/>
      <c r="H132" s="23"/>
      <c r="I132" s="23"/>
      <c r="J132" s="6"/>
      <c r="K132" s="6"/>
    </row>
    <row r="133" spans="5:11" x14ac:dyDescent="0.2">
      <c r="E133" s="23"/>
      <c r="F133" s="23"/>
      <c r="G133" s="23"/>
      <c r="H133" s="23"/>
      <c r="I133" s="23"/>
      <c r="J133" s="6"/>
      <c r="K133" s="6"/>
    </row>
    <row r="134" spans="5:11" x14ac:dyDescent="0.2">
      <c r="E134" s="23"/>
      <c r="F134" s="23"/>
      <c r="G134" s="23"/>
      <c r="H134" s="23"/>
      <c r="I134" s="23"/>
      <c r="J134" s="6"/>
      <c r="K134" s="6"/>
    </row>
    <row r="135" spans="5:11" x14ac:dyDescent="0.2">
      <c r="E135" s="23"/>
      <c r="F135" s="23"/>
      <c r="G135" s="23"/>
      <c r="H135" s="23"/>
      <c r="I135" s="23"/>
      <c r="J135" s="6"/>
      <c r="K135" s="6"/>
    </row>
    <row r="136" spans="5:11" x14ac:dyDescent="0.2">
      <c r="E136" s="23"/>
      <c r="F136" s="23"/>
      <c r="G136" s="23"/>
      <c r="H136" s="23"/>
      <c r="I136" s="23"/>
      <c r="J136" s="6"/>
      <c r="K136" s="6"/>
    </row>
    <row r="137" spans="5:11" x14ac:dyDescent="0.2">
      <c r="E137" s="23"/>
      <c r="F137" s="23"/>
      <c r="G137" s="23"/>
      <c r="H137" s="23"/>
      <c r="I137" s="23"/>
      <c r="J137" s="6"/>
      <c r="K137" s="6"/>
    </row>
    <row r="138" spans="5:11" x14ac:dyDescent="0.2">
      <c r="E138" s="23"/>
      <c r="F138" s="23"/>
      <c r="G138" s="23"/>
      <c r="H138" s="23"/>
      <c r="I138" s="23"/>
      <c r="J138" s="6"/>
      <c r="K138" s="6"/>
    </row>
    <row r="139" spans="5:11" x14ac:dyDescent="0.2">
      <c r="E139" s="23"/>
      <c r="F139" s="23"/>
      <c r="G139" s="23"/>
      <c r="H139" s="23"/>
      <c r="I139" s="23"/>
      <c r="J139" s="6"/>
      <c r="K139" s="6"/>
    </row>
    <row r="140" spans="5:11" x14ac:dyDescent="0.2">
      <c r="E140" s="23"/>
      <c r="F140" s="23"/>
      <c r="G140" s="23"/>
      <c r="H140" s="23"/>
      <c r="I140" s="23"/>
      <c r="J140" s="6"/>
      <c r="K140" s="6"/>
    </row>
    <row r="141" spans="5:11" x14ac:dyDescent="0.2">
      <c r="E141" s="23"/>
      <c r="F141" s="23"/>
      <c r="G141" s="23"/>
      <c r="H141" s="23"/>
      <c r="I141" s="23"/>
      <c r="J141" s="6"/>
      <c r="K141" s="6"/>
    </row>
    <row r="142" spans="5:11" x14ac:dyDescent="0.2">
      <c r="E142" s="23"/>
      <c r="F142" s="23"/>
      <c r="G142" s="23"/>
      <c r="H142" s="23"/>
      <c r="I142" s="23"/>
      <c r="J142" s="6"/>
      <c r="K142" s="6"/>
    </row>
    <row r="143" spans="5:11" x14ac:dyDescent="0.2">
      <c r="E143" s="23"/>
      <c r="F143" s="23"/>
      <c r="G143" s="23"/>
      <c r="H143" s="23"/>
      <c r="I143" s="23"/>
      <c r="J143" s="6"/>
      <c r="K143" s="6"/>
    </row>
    <row r="144" spans="5:11" x14ac:dyDescent="0.2">
      <c r="E144" s="23"/>
      <c r="F144" s="23"/>
      <c r="G144" s="23"/>
      <c r="H144" s="23"/>
      <c r="I144" s="23"/>
      <c r="J144" s="6"/>
      <c r="K144" s="6"/>
    </row>
    <row r="145" spans="5:11" x14ac:dyDescent="0.2">
      <c r="E145" s="23"/>
      <c r="F145" s="23"/>
      <c r="G145" s="23"/>
      <c r="H145" s="23"/>
      <c r="I145" s="23"/>
      <c r="J145" s="6"/>
      <c r="K145" s="6"/>
    </row>
    <row r="146" spans="5:11" x14ac:dyDescent="0.2">
      <c r="E146" s="23"/>
      <c r="F146" s="23"/>
      <c r="G146" s="23"/>
      <c r="H146" s="23"/>
      <c r="I146" s="23"/>
      <c r="J146" s="6"/>
      <c r="K146" s="6"/>
    </row>
    <row r="147" spans="5:11" x14ac:dyDescent="0.2">
      <c r="E147" s="23"/>
      <c r="F147" s="23"/>
      <c r="G147" s="23"/>
      <c r="H147" s="23"/>
      <c r="I147" s="23"/>
      <c r="J147" s="6"/>
      <c r="K147" s="6"/>
    </row>
    <row r="148" spans="5:11" x14ac:dyDescent="0.2">
      <c r="E148" s="23"/>
      <c r="F148" s="23"/>
      <c r="G148" s="23"/>
      <c r="H148" s="23"/>
      <c r="I148" s="23"/>
      <c r="J148" s="6"/>
      <c r="K148" s="6"/>
    </row>
    <row r="149" spans="5:11" x14ac:dyDescent="0.2">
      <c r="E149" s="23"/>
      <c r="F149" s="23"/>
      <c r="G149" s="23"/>
      <c r="H149" s="23"/>
      <c r="I149" s="23"/>
      <c r="J149" s="6"/>
      <c r="K149" s="6"/>
    </row>
    <row r="150" spans="5:11" x14ac:dyDescent="0.2">
      <c r="E150" s="23"/>
      <c r="F150" s="23"/>
      <c r="G150" s="23"/>
      <c r="H150" s="23"/>
      <c r="I150" s="23"/>
      <c r="J150" s="6"/>
      <c r="K150" s="6"/>
    </row>
    <row r="151" spans="5:11" x14ac:dyDescent="0.2">
      <c r="E151" s="23"/>
      <c r="F151" s="23"/>
      <c r="G151" s="23"/>
      <c r="H151" s="23"/>
      <c r="I151" s="23"/>
      <c r="J151" s="6"/>
      <c r="K151" s="6"/>
    </row>
    <row r="152" spans="5:11" x14ac:dyDescent="0.2">
      <c r="E152" s="23"/>
      <c r="F152" s="23"/>
      <c r="G152" s="23"/>
      <c r="H152" s="23"/>
      <c r="I152" s="23"/>
      <c r="J152" s="6"/>
      <c r="K152" s="6"/>
    </row>
    <row r="153" spans="5:11" x14ac:dyDescent="0.2">
      <c r="E153" s="23"/>
      <c r="F153" s="23"/>
      <c r="G153" s="23"/>
      <c r="H153" s="23"/>
      <c r="I153" s="23"/>
      <c r="J153" s="6"/>
      <c r="K153" s="6"/>
    </row>
    <row r="154" spans="5:11" x14ac:dyDescent="0.2">
      <c r="E154" s="23"/>
      <c r="F154" s="23"/>
      <c r="G154" s="23"/>
      <c r="H154" s="23"/>
      <c r="I154" s="23"/>
      <c r="J154" s="6"/>
      <c r="K154" s="6"/>
    </row>
    <row r="155" spans="5:11" x14ac:dyDescent="0.2">
      <c r="E155" s="23"/>
      <c r="F155" s="23"/>
      <c r="G155" s="23"/>
      <c r="H155" s="23"/>
      <c r="I155" s="23"/>
      <c r="J155" s="6"/>
      <c r="K155" s="6"/>
    </row>
    <row r="156" spans="5:11" x14ac:dyDescent="0.2">
      <c r="E156" s="23"/>
      <c r="F156" s="23"/>
      <c r="G156" s="23"/>
      <c r="H156" s="23"/>
      <c r="I156" s="23"/>
      <c r="J156" s="6"/>
      <c r="K156" s="6"/>
    </row>
    <row r="157" spans="5:11" x14ac:dyDescent="0.2">
      <c r="E157" s="23"/>
      <c r="F157" s="23"/>
      <c r="G157" s="23"/>
      <c r="H157" s="23"/>
      <c r="I157" s="23"/>
      <c r="J157" s="6"/>
      <c r="K157" s="6"/>
    </row>
    <row r="158" spans="5:11" x14ac:dyDescent="0.2">
      <c r="E158" s="23"/>
      <c r="F158" s="23"/>
      <c r="G158" s="23"/>
      <c r="H158" s="23"/>
      <c r="I158" s="23"/>
      <c r="J158" s="6"/>
      <c r="K158" s="6"/>
    </row>
    <row r="159" spans="5:11" x14ac:dyDescent="0.2">
      <c r="E159" s="23"/>
      <c r="F159" s="23"/>
      <c r="G159" s="23"/>
      <c r="H159" s="23"/>
      <c r="I159" s="23"/>
      <c r="J159" s="6"/>
      <c r="K159" s="6"/>
    </row>
    <row r="160" spans="5:11" x14ac:dyDescent="0.2">
      <c r="E160" s="23"/>
      <c r="F160" s="23"/>
      <c r="G160" s="23"/>
      <c r="H160" s="23"/>
      <c r="I160" s="23"/>
      <c r="J160" s="6"/>
      <c r="K160" s="6"/>
    </row>
    <row r="161" spans="5:11" x14ac:dyDescent="0.2">
      <c r="E161" s="23"/>
      <c r="F161" s="23"/>
      <c r="G161" s="23"/>
      <c r="H161" s="23"/>
      <c r="I161" s="23"/>
      <c r="J161" s="6"/>
      <c r="K161" s="6"/>
    </row>
    <row r="162" spans="5:11" x14ac:dyDescent="0.2">
      <c r="E162" s="23"/>
      <c r="F162" s="23"/>
      <c r="G162" s="23"/>
      <c r="H162" s="23"/>
      <c r="I162" s="23"/>
      <c r="J162" s="6"/>
      <c r="K162" s="6"/>
    </row>
    <row r="163" spans="5:11" x14ac:dyDescent="0.2">
      <c r="E163" s="23"/>
      <c r="F163" s="23"/>
      <c r="G163" s="23"/>
      <c r="H163" s="23"/>
      <c r="I163" s="23"/>
      <c r="J163" s="6"/>
      <c r="K163" s="6"/>
    </row>
    <row r="164" spans="5:11" x14ac:dyDescent="0.2">
      <c r="I164" s="23"/>
      <c r="J164" s="6"/>
      <c r="K164" s="6"/>
    </row>
    <row r="165" spans="5:11" x14ac:dyDescent="0.2">
      <c r="I165" s="23"/>
      <c r="J165" s="6"/>
      <c r="K165" s="6"/>
    </row>
    <row r="166" spans="5:11" x14ac:dyDescent="0.2">
      <c r="I166" s="23"/>
      <c r="J166" s="6"/>
      <c r="K166" s="6"/>
    </row>
    <row r="167" spans="5:11" x14ac:dyDescent="0.2">
      <c r="I167" s="23"/>
      <c r="J167" s="6"/>
      <c r="K167" s="6"/>
    </row>
    <row r="168" spans="5:11" x14ac:dyDescent="0.2">
      <c r="I168" s="23"/>
      <c r="J168" s="6"/>
      <c r="K168" s="6"/>
    </row>
    <row r="169" spans="5:11" x14ac:dyDescent="0.2">
      <c r="I169" s="23"/>
      <c r="J169" s="6"/>
      <c r="K169" s="6"/>
    </row>
    <row r="170" spans="5:11" x14ac:dyDescent="0.2">
      <c r="I170" s="23"/>
      <c r="J170" s="6"/>
      <c r="K170" s="6"/>
    </row>
    <row r="171" spans="5:11" x14ac:dyDescent="0.2">
      <c r="I171" s="23"/>
      <c r="J171" s="6"/>
      <c r="K171" s="6"/>
    </row>
    <row r="172" spans="5:11" x14ac:dyDescent="0.2">
      <c r="I172" s="23"/>
      <c r="J172" s="6"/>
      <c r="K172" s="6"/>
    </row>
    <row r="173" spans="5:11" x14ac:dyDescent="0.2">
      <c r="I173" s="23"/>
      <c r="J173" s="6"/>
      <c r="K173" s="6"/>
    </row>
    <row r="174" spans="5:11" x14ac:dyDescent="0.2">
      <c r="I174" s="23"/>
      <c r="J174" s="6"/>
      <c r="K174" s="6"/>
    </row>
    <row r="175" spans="5:11" x14ac:dyDescent="0.2">
      <c r="I175" s="23"/>
      <c r="J175" s="6"/>
      <c r="K175" s="6"/>
    </row>
    <row r="176" spans="5:11" x14ac:dyDescent="0.2">
      <c r="I176" s="23"/>
      <c r="J176" s="6"/>
      <c r="K176" s="6"/>
    </row>
    <row r="177" spans="9:11" x14ac:dyDescent="0.2">
      <c r="I177" s="23"/>
      <c r="J177" s="6"/>
      <c r="K177" s="6"/>
    </row>
    <row r="178" spans="9:11" x14ac:dyDescent="0.2">
      <c r="I178" s="23"/>
      <c r="J178" s="6"/>
      <c r="K178" s="6"/>
    </row>
    <row r="179" spans="9:11" x14ac:dyDescent="0.2">
      <c r="I179" s="23"/>
      <c r="J179" s="6"/>
      <c r="K179" s="6"/>
    </row>
    <row r="180" spans="9:11" x14ac:dyDescent="0.2">
      <c r="I180" s="23"/>
      <c r="J180" s="6"/>
      <c r="K180" s="6"/>
    </row>
    <row r="181" spans="9:11" x14ac:dyDescent="0.2">
      <c r="I181" s="23"/>
      <c r="J181" s="6"/>
      <c r="K181" s="6"/>
    </row>
    <row r="182" spans="9:11" x14ac:dyDescent="0.2">
      <c r="I182" s="23"/>
      <c r="J182" s="6"/>
      <c r="K182" s="6"/>
    </row>
    <row r="183" spans="9:11" x14ac:dyDescent="0.2">
      <c r="I183" s="23"/>
      <c r="J183" s="6"/>
      <c r="K183" s="6"/>
    </row>
    <row r="184" spans="9:11" x14ac:dyDescent="0.2">
      <c r="I184" s="23"/>
      <c r="J184" s="6"/>
      <c r="K184" s="6"/>
    </row>
    <row r="185" spans="9:11" x14ac:dyDescent="0.2">
      <c r="I185" s="23"/>
      <c r="J185" s="6"/>
      <c r="K185" s="6"/>
    </row>
    <row r="186" spans="9:11" x14ac:dyDescent="0.2">
      <c r="I186" s="23"/>
      <c r="J186" s="6"/>
      <c r="K186" s="6"/>
    </row>
    <row r="187" spans="9:11" x14ac:dyDescent="0.2">
      <c r="I187" s="23"/>
      <c r="J187" s="6"/>
      <c r="K187" s="6"/>
    </row>
    <row r="188" spans="9:11" x14ac:dyDescent="0.2">
      <c r="I188" s="23"/>
      <c r="J188" s="6"/>
      <c r="K188" s="6"/>
    </row>
    <row r="189" spans="9:11" x14ac:dyDescent="0.2">
      <c r="I189" s="23"/>
      <c r="J189" s="6"/>
      <c r="K189" s="6"/>
    </row>
    <row r="190" spans="9:11" x14ac:dyDescent="0.2">
      <c r="I190" s="23"/>
      <c r="J190" s="6"/>
      <c r="K190" s="6"/>
    </row>
    <row r="191" spans="9:11" x14ac:dyDescent="0.2">
      <c r="I191" s="23"/>
      <c r="J191" s="6"/>
      <c r="K191" s="6"/>
    </row>
    <row r="192" spans="9:11" x14ac:dyDescent="0.2">
      <c r="I192" s="23"/>
      <c r="J192" s="6"/>
      <c r="K192" s="6"/>
    </row>
    <row r="193" spans="9:11" x14ac:dyDescent="0.2">
      <c r="I193" s="23"/>
      <c r="J193" s="6"/>
      <c r="K193" s="6"/>
    </row>
    <row r="194" spans="9:11" x14ac:dyDescent="0.2">
      <c r="I194" s="23"/>
      <c r="J194" s="6"/>
      <c r="K194" s="6"/>
    </row>
    <row r="195" spans="9:11" x14ac:dyDescent="0.2">
      <c r="I195" s="23"/>
      <c r="J195" s="6"/>
      <c r="K195" s="6"/>
    </row>
    <row r="196" spans="9:11" x14ac:dyDescent="0.2">
      <c r="I196" s="23"/>
      <c r="J196" s="6"/>
      <c r="K196" s="6"/>
    </row>
    <row r="197" spans="9:11" x14ac:dyDescent="0.2">
      <c r="I197" s="23"/>
      <c r="J197" s="6"/>
      <c r="K197" s="6"/>
    </row>
    <row r="198" spans="9:11" x14ac:dyDescent="0.2">
      <c r="I198" s="23"/>
      <c r="J198" s="6"/>
      <c r="K198" s="6"/>
    </row>
    <row r="199" spans="9:11" x14ac:dyDescent="0.2">
      <c r="I199" s="23"/>
      <c r="J199" s="6"/>
      <c r="K199" s="6"/>
    </row>
    <row r="200" spans="9:11" x14ac:dyDescent="0.2">
      <c r="I200" s="23"/>
      <c r="J200" s="6"/>
      <c r="K200" s="6"/>
    </row>
    <row r="201" spans="9:11" x14ac:dyDescent="0.2">
      <c r="I201" s="23"/>
      <c r="J201" s="6"/>
      <c r="K201" s="6"/>
    </row>
    <row r="202" spans="9:11" x14ac:dyDescent="0.2">
      <c r="I202" s="23"/>
      <c r="J202" s="6"/>
      <c r="K202" s="6"/>
    </row>
    <row r="203" spans="9:11" x14ac:dyDescent="0.2">
      <c r="I203" s="23"/>
      <c r="J203" s="6"/>
      <c r="K203" s="6"/>
    </row>
    <row r="204" spans="9:11" x14ac:dyDescent="0.2">
      <c r="I204" s="23"/>
      <c r="J204" s="6"/>
      <c r="K204" s="6"/>
    </row>
    <row r="205" spans="9:11" x14ac:dyDescent="0.2">
      <c r="I205" s="23"/>
      <c r="J205" s="6"/>
      <c r="K205" s="6"/>
    </row>
    <row r="206" spans="9:11" x14ac:dyDescent="0.2">
      <c r="I206" s="23"/>
      <c r="J206" s="6"/>
      <c r="K206" s="6"/>
    </row>
    <row r="207" spans="9:11" x14ac:dyDescent="0.2">
      <c r="I207" s="23"/>
      <c r="J207" s="6"/>
      <c r="K207" s="6"/>
    </row>
    <row r="208" spans="9:11" x14ac:dyDescent="0.2">
      <c r="I208" s="23"/>
      <c r="J208" s="6"/>
      <c r="K208" s="6"/>
    </row>
    <row r="209" spans="9:11" x14ac:dyDescent="0.2">
      <c r="I209" s="23"/>
      <c r="J209" s="6"/>
      <c r="K209" s="6"/>
    </row>
    <row r="210" spans="9:11" x14ac:dyDescent="0.2">
      <c r="I210" s="23"/>
      <c r="J210" s="6"/>
      <c r="K210" s="6"/>
    </row>
    <row r="211" spans="9:11" x14ac:dyDescent="0.2">
      <c r="I211" s="23"/>
      <c r="J211" s="6"/>
      <c r="K211" s="6"/>
    </row>
    <row r="212" spans="9:11" x14ac:dyDescent="0.2">
      <c r="I212" s="23"/>
      <c r="J212" s="6"/>
      <c r="K212" s="6"/>
    </row>
    <row r="213" spans="9:11" x14ac:dyDescent="0.2">
      <c r="I213" s="23"/>
      <c r="J213" s="6"/>
      <c r="K213" s="6"/>
    </row>
    <row r="214" spans="9:11" x14ac:dyDescent="0.2">
      <c r="I214" s="23"/>
      <c r="J214" s="6"/>
      <c r="K214" s="6"/>
    </row>
    <row r="215" spans="9:11" x14ac:dyDescent="0.2">
      <c r="I215" s="23"/>
      <c r="J215" s="6"/>
      <c r="K215" s="6"/>
    </row>
    <row r="216" spans="9:11" x14ac:dyDescent="0.2">
      <c r="I216" s="23"/>
      <c r="J216" s="6"/>
      <c r="K216" s="6"/>
    </row>
    <row r="217" spans="9:11" x14ac:dyDescent="0.2">
      <c r="I217" s="23"/>
      <c r="J217" s="6"/>
      <c r="K217" s="6"/>
    </row>
    <row r="218" spans="9:11" x14ac:dyDescent="0.2">
      <c r="I218" s="23"/>
      <c r="J218" s="6"/>
      <c r="K218" s="6"/>
    </row>
    <row r="219" spans="9:11" x14ac:dyDescent="0.2">
      <c r="I219" s="23"/>
      <c r="J219" s="6"/>
      <c r="K219" s="6"/>
    </row>
    <row r="220" spans="9:11" x14ac:dyDescent="0.2">
      <c r="I220" s="23"/>
      <c r="J220" s="6"/>
      <c r="K220" s="6"/>
    </row>
    <row r="221" spans="9:11" x14ac:dyDescent="0.2">
      <c r="I221" s="23"/>
      <c r="J221" s="6"/>
      <c r="K221" s="6"/>
    </row>
    <row r="222" spans="9:11" x14ac:dyDescent="0.2">
      <c r="I222" s="23"/>
      <c r="J222" s="6"/>
      <c r="K222" s="6"/>
    </row>
    <row r="223" spans="9:11" x14ac:dyDescent="0.2">
      <c r="I223" s="23"/>
      <c r="J223" s="6"/>
      <c r="K223" s="6"/>
    </row>
    <row r="224" spans="9:11" x14ac:dyDescent="0.2">
      <c r="I224" s="23"/>
      <c r="J224" s="6"/>
      <c r="K224" s="6"/>
    </row>
    <row r="225" spans="9:11" x14ac:dyDescent="0.2">
      <c r="I225" s="23"/>
      <c r="J225" s="6"/>
      <c r="K225" s="6"/>
    </row>
    <row r="226" spans="9:11" x14ac:dyDescent="0.2">
      <c r="I226" s="23"/>
      <c r="J226" s="6"/>
      <c r="K226" s="6"/>
    </row>
    <row r="227" spans="9:11" x14ac:dyDescent="0.2">
      <c r="I227" s="23"/>
      <c r="J227" s="6"/>
      <c r="K227" s="6"/>
    </row>
    <row r="228" spans="9:11" x14ac:dyDescent="0.2">
      <c r="I228" s="23"/>
      <c r="J228" s="6"/>
      <c r="K228" s="6"/>
    </row>
    <row r="229" spans="9:11" x14ac:dyDescent="0.2">
      <c r="I229" s="23"/>
      <c r="J229" s="6"/>
      <c r="K229" s="6"/>
    </row>
    <row r="230" spans="9:11" x14ac:dyDescent="0.2">
      <c r="I230" s="23"/>
      <c r="J230" s="6"/>
      <c r="K230" s="6"/>
    </row>
    <row r="231" spans="9:11" x14ac:dyDescent="0.2">
      <c r="I231" s="23"/>
      <c r="J231" s="6"/>
      <c r="K231" s="6"/>
    </row>
    <row r="232" spans="9:11" x14ac:dyDescent="0.2">
      <c r="I232" s="23"/>
      <c r="J232" s="6"/>
      <c r="K232" s="6"/>
    </row>
    <row r="233" spans="9:11" x14ac:dyDescent="0.2">
      <c r="I233" s="23"/>
      <c r="J233" s="6"/>
      <c r="K233" s="6"/>
    </row>
    <row r="234" spans="9:11" x14ac:dyDescent="0.2">
      <c r="I234" s="23"/>
      <c r="J234" s="6"/>
      <c r="K234" s="6"/>
    </row>
    <row r="235" spans="9:11" x14ac:dyDescent="0.2">
      <c r="I235" s="23"/>
      <c r="J235" s="6"/>
      <c r="K235" s="6"/>
    </row>
    <row r="236" spans="9:11" x14ac:dyDescent="0.2">
      <c r="I236" s="23"/>
      <c r="J236" s="6"/>
      <c r="K236" s="6"/>
    </row>
    <row r="237" spans="9:11" x14ac:dyDescent="0.2">
      <c r="I237" s="23"/>
      <c r="J237" s="6"/>
      <c r="K237" s="6"/>
    </row>
    <row r="238" spans="9:11" x14ac:dyDescent="0.2">
      <c r="I238" s="23"/>
      <c r="J238" s="6"/>
      <c r="K238" s="6"/>
    </row>
    <row r="239" spans="9:11" x14ac:dyDescent="0.2">
      <c r="I239" s="23"/>
      <c r="J239" s="6"/>
      <c r="K239" s="6"/>
    </row>
    <row r="240" spans="9:11" x14ac:dyDescent="0.2">
      <c r="I240" s="23"/>
      <c r="J240" s="6"/>
      <c r="K240" s="6"/>
    </row>
    <row r="241" spans="9:11" x14ac:dyDescent="0.2">
      <c r="I241" s="23"/>
      <c r="J241" s="6"/>
      <c r="K241" s="6"/>
    </row>
    <row r="242" spans="9:11" x14ac:dyDescent="0.2">
      <c r="I242" s="23"/>
      <c r="J242" s="6"/>
      <c r="K242" s="6"/>
    </row>
    <row r="243" spans="9:11" x14ac:dyDescent="0.2">
      <c r="I243" s="23"/>
      <c r="J243" s="6"/>
      <c r="K243" s="6"/>
    </row>
    <row r="244" spans="9:11" x14ac:dyDescent="0.2">
      <c r="I244" s="23"/>
      <c r="J244" s="6"/>
      <c r="K244" s="6"/>
    </row>
    <row r="245" spans="9:11" x14ac:dyDescent="0.2">
      <c r="I245" s="23"/>
      <c r="J245" s="6"/>
      <c r="K245" s="6"/>
    </row>
    <row r="246" spans="9:11" x14ac:dyDescent="0.2">
      <c r="I246" s="23"/>
      <c r="J246" s="6"/>
      <c r="K246" s="6"/>
    </row>
    <row r="247" spans="9:11" x14ac:dyDescent="0.2">
      <c r="I247" s="23"/>
      <c r="J247" s="6"/>
      <c r="K247" s="6"/>
    </row>
    <row r="248" spans="9:11" x14ac:dyDescent="0.2">
      <c r="I248" s="23"/>
      <c r="J248" s="6"/>
      <c r="K248" s="6"/>
    </row>
    <row r="249" spans="9:11" x14ac:dyDescent="0.2">
      <c r="I249" s="23"/>
      <c r="J249" s="6"/>
      <c r="K249" s="6"/>
    </row>
    <row r="250" spans="9:11" x14ac:dyDescent="0.2">
      <c r="I250" s="23"/>
      <c r="J250" s="6"/>
      <c r="K250" s="6"/>
    </row>
    <row r="251" spans="9:11" x14ac:dyDescent="0.2">
      <c r="I251" s="23"/>
      <c r="J251" s="6"/>
      <c r="K251" s="6"/>
    </row>
    <row r="252" spans="9:11" x14ac:dyDescent="0.2">
      <c r="I252" s="23"/>
      <c r="J252" s="6"/>
      <c r="K252" s="6"/>
    </row>
    <row r="253" spans="9:11" x14ac:dyDescent="0.2">
      <c r="I253" s="23"/>
      <c r="J253" s="6"/>
      <c r="K253" s="6"/>
    </row>
    <row r="254" spans="9:11" x14ac:dyDescent="0.2">
      <c r="I254" s="23"/>
      <c r="J254" s="6"/>
      <c r="K254" s="6"/>
    </row>
    <row r="255" spans="9:11" x14ac:dyDescent="0.2">
      <c r="I255" s="23"/>
      <c r="J255" s="6"/>
      <c r="K255" s="6"/>
    </row>
    <row r="256" spans="9:11" x14ac:dyDescent="0.2">
      <c r="I256" s="23"/>
      <c r="J256" s="6"/>
      <c r="K256" s="6"/>
    </row>
    <row r="257" spans="9:11" x14ac:dyDescent="0.2">
      <c r="I257" s="23"/>
      <c r="J257" s="6"/>
      <c r="K257" s="6"/>
    </row>
    <row r="258" spans="9:11" x14ac:dyDescent="0.2">
      <c r="I258" s="23"/>
      <c r="J258" s="6"/>
      <c r="K258" s="6"/>
    </row>
    <row r="259" spans="9:11" x14ac:dyDescent="0.2">
      <c r="I259" s="23"/>
      <c r="J259" s="6"/>
      <c r="K259" s="6"/>
    </row>
    <row r="260" spans="9:11" x14ac:dyDescent="0.2">
      <c r="I260" s="23"/>
      <c r="J260" s="6"/>
      <c r="K260" s="6"/>
    </row>
    <row r="261" spans="9:11" x14ac:dyDescent="0.2">
      <c r="I261" s="23"/>
      <c r="J261" s="6"/>
      <c r="K261" s="6"/>
    </row>
    <row r="262" spans="9:11" x14ac:dyDescent="0.2">
      <c r="I262" s="23"/>
      <c r="J262" s="6"/>
      <c r="K262" s="6"/>
    </row>
    <row r="263" spans="9:11" x14ac:dyDescent="0.2">
      <c r="I263" s="23"/>
      <c r="J263" s="6"/>
      <c r="K263" s="6"/>
    </row>
    <row r="264" spans="9:11" x14ac:dyDescent="0.2">
      <c r="I264" s="23"/>
      <c r="J264" s="6"/>
      <c r="K264" s="6"/>
    </row>
    <row r="265" spans="9:11" x14ac:dyDescent="0.2">
      <c r="I265" s="23"/>
      <c r="J265" s="6"/>
      <c r="K265" s="6"/>
    </row>
    <row r="266" spans="9:11" x14ac:dyDescent="0.2">
      <c r="I266" s="23"/>
      <c r="J266" s="6"/>
      <c r="K266" s="6"/>
    </row>
    <row r="267" spans="9:11" x14ac:dyDescent="0.2">
      <c r="I267" s="23"/>
      <c r="J267" s="6"/>
      <c r="K267" s="6"/>
    </row>
    <row r="268" spans="9:11" x14ac:dyDescent="0.2">
      <c r="I268" s="23"/>
      <c r="J268" s="6"/>
      <c r="K268" s="6"/>
    </row>
    <row r="269" spans="9:11" x14ac:dyDescent="0.2">
      <c r="I269" s="23"/>
      <c r="J269" s="6"/>
      <c r="K269" s="6"/>
    </row>
    <row r="270" spans="9:11" x14ac:dyDescent="0.2">
      <c r="I270" s="23"/>
      <c r="J270" s="6"/>
      <c r="K270" s="6"/>
    </row>
    <row r="271" spans="9:11" x14ac:dyDescent="0.2">
      <c r="I271" s="23"/>
      <c r="J271" s="6"/>
      <c r="K271" s="6"/>
    </row>
    <row r="272" spans="9:11" x14ac:dyDescent="0.2">
      <c r="I272" s="23"/>
      <c r="J272" s="6"/>
      <c r="K272" s="6"/>
    </row>
    <row r="273" spans="9:11" x14ac:dyDescent="0.2">
      <c r="I273" s="23"/>
      <c r="J273" s="6"/>
      <c r="K273" s="6"/>
    </row>
    <row r="274" spans="9:11" x14ac:dyDescent="0.2">
      <c r="I274" s="23"/>
      <c r="J274" s="6"/>
      <c r="K274" s="6"/>
    </row>
    <row r="275" spans="9:11" x14ac:dyDescent="0.2">
      <c r="I275" s="23"/>
      <c r="J275" s="6"/>
      <c r="K275" s="6"/>
    </row>
    <row r="276" spans="9:11" x14ac:dyDescent="0.2">
      <c r="I276" s="23"/>
      <c r="J276" s="6"/>
      <c r="K276" s="6"/>
    </row>
    <row r="277" spans="9:11" x14ac:dyDescent="0.2">
      <c r="I277" s="23"/>
      <c r="J277" s="6"/>
      <c r="K277" s="6"/>
    </row>
    <row r="278" spans="9:11" x14ac:dyDescent="0.2">
      <c r="I278" s="23"/>
      <c r="J278" s="6"/>
      <c r="K278" s="6"/>
    </row>
    <row r="279" spans="9:11" x14ac:dyDescent="0.2">
      <c r="I279" s="23"/>
      <c r="J279" s="6"/>
      <c r="K279" s="6"/>
    </row>
    <row r="280" spans="9:11" x14ac:dyDescent="0.2">
      <c r="I280" s="23"/>
      <c r="J280" s="6"/>
      <c r="K280" s="6"/>
    </row>
    <row r="281" spans="9:11" x14ac:dyDescent="0.2">
      <c r="I281" s="23"/>
      <c r="J281" s="6"/>
      <c r="K281" s="6"/>
    </row>
    <row r="282" spans="9:11" x14ac:dyDescent="0.2">
      <c r="I282" s="23"/>
      <c r="J282" s="6"/>
      <c r="K282" s="6"/>
    </row>
    <row r="283" spans="9:11" x14ac:dyDescent="0.2">
      <c r="I283" s="23"/>
      <c r="J283" s="6"/>
      <c r="K283" s="6"/>
    </row>
    <row r="284" spans="9:11" x14ac:dyDescent="0.2">
      <c r="I284" s="23"/>
      <c r="J284" s="6"/>
      <c r="K284" s="6"/>
    </row>
    <row r="285" spans="9:11" x14ac:dyDescent="0.2">
      <c r="I285" s="23"/>
      <c r="J285" s="6"/>
      <c r="K285" s="6"/>
    </row>
    <row r="286" spans="9:11" x14ac:dyDescent="0.2">
      <c r="I286" s="23"/>
      <c r="J286" s="6"/>
      <c r="K286" s="6"/>
    </row>
    <row r="287" spans="9:11" x14ac:dyDescent="0.2">
      <c r="I287" s="23"/>
      <c r="J287" s="6"/>
      <c r="K287" s="6"/>
    </row>
    <row r="288" spans="9:11" x14ac:dyDescent="0.2">
      <c r="I288" s="23"/>
      <c r="J288" s="6"/>
      <c r="K288" s="6"/>
    </row>
    <row r="289" spans="9:11" x14ac:dyDescent="0.2">
      <c r="I289" s="23"/>
      <c r="J289" s="6"/>
      <c r="K289" s="6"/>
    </row>
    <row r="290" spans="9:11" x14ac:dyDescent="0.2">
      <c r="I290" s="23"/>
      <c r="J290" s="6"/>
      <c r="K290" s="6"/>
    </row>
    <row r="291" spans="9:11" x14ac:dyDescent="0.2">
      <c r="I291" s="23"/>
      <c r="J291" s="6"/>
      <c r="K291" s="6"/>
    </row>
    <row r="292" spans="9:11" x14ac:dyDescent="0.2">
      <c r="I292" s="23"/>
      <c r="J292" s="6"/>
      <c r="K292" s="6"/>
    </row>
    <row r="293" spans="9:11" x14ac:dyDescent="0.2">
      <c r="I293" s="23"/>
      <c r="J293" s="6"/>
      <c r="K293" s="6"/>
    </row>
    <row r="294" spans="9:11" x14ac:dyDescent="0.2">
      <c r="I294" s="23"/>
      <c r="J294" s="6"/>
      <c r="K294" s="6"/>
    </row>
    <row r="295" spans="9:11" x14ac:dyDescent="0.2">
      <c r="I295" s="23"/>
      <c r="J295" s="6"/>
      <c r="K295" s="6"/>
    </row>
    <row r="296" spans="9:11" x14ac:dyDescent="0.2">
      <c r="I296" s="23"/>
      <c r="J296" s="6"/>
      <c r="K296" s="6"/>
    </row>
    <row r="297" spans="9:11" x14ac:dyDescent="0.2">
      <c r="I297" s="23"/>
      <c r="J297" s="6"/>
      <c r="K297" s="6"/>
    </row>
    <row r="298" spans="9:11" x14ac:dyDescent="0.2">
      <c r="I298" s="23"/>
      <c r="J298" s="6"/>
      <c r="K298" s="6"/>
    </row>
    <row r="299" spans="9:11" x14ac:dyDescent="0.2">
      <c r="I299" s="23"/>
      <c r="J299" s="6"/>
      <c r="K299" s="6"/>
    </row>
    <row r="300" spans="9:11" x14ac:dyDescent="0.2">
      <c r="I300" s="23"/>
      <c r="J300" s="6"/>
      <c r="K300" s="6"/>
    </row>
    <row r="301" spans="9:11" x14ac:dyDescent="0.2">
      <c r="I301" s="23"/>
      <c r="J301" s="6"/>
      <c r="K301" s="6"/>
    </row>
    <row r="302" spans="9:11" x14ac:dyDescent="0.2">
      <c r="I302" s="23"/>
      <c r="J302" s="6"/>
      <c r="K302" s="6"/>
    </row>
    <row r="303" spans="9:11" x14ac:dyDescent="0.2">
      <c r="I303" s="23"/>
      <c r="J303" s="6"/>
      <c r="K303" s="6"/>
    </row>
    <row r="304" spans="9:11" x14ac:dyDescent="0.2">
      <c r="I304" s="23"/>
      <c r="J304" s="6"/>
      <c r="K304" s="6"/>
    </row>
    <row r="305" spans="9:11" x14ac:dyDescent="0.2">
      <c r="I305" s="23"/>
      <c r="J305" s="6"/>
      <c r="K305" s="6"/>
    </row>
    <row r="306" spans="9:11" x14ac:dyDescent="0.2">
      <c r="I306" s="23"/>
      <c r="J306" s="6"/>
      <c r="K306" s="6"/>
    </row>
    <row r="307" spans="9:11" x14ac:dyDescent="0.2">
      <c r="I307" s="23"/>
      <c r="J307" s="6"/>
      <c r="K307" s="6"/>
    </row>
    <row r="308" spans="9:11" x14ac:dyDescent="0.2">
      <c r="I308" s="23"/>
      <c r="J308" s="6"/>
      <c r="K308" s="6"/>
    </row>
    <row r="309" spans="9:11" x14ac:dyDescent="0.2">
      <c r="I309" s="23"/>
      <c r="J309" s="6"/>
      <c r="K309" s="6"/>
    </row>
    <row r="310" spans="9:11" x14ac:dyDescent="0.2">
      <c r="I310" s="23"/>
      <c r="J310" s="6"/>
      <c r="K310" s="6"/>
    </row>
    <row r="311" spans="9:11" x14ac:dyDescent="0.2">
      <c r="I311" s="23"/>
      <c r="J311" s="6"/>
      <c r="K311" s="6"/>
    </row>
    <row r="312" spans="9:11" x14ac:dyDescent="0.2">
      <c r="I312" s="23"/>
      <c r="J312" s="6"/>
      <c r="K312" s="6"/>
    </row>
    <row r="313" spans="9:11" x14ac:dyDescent="0.2">
      <c r="I313" s="23"/>
      <c r="J313" s="6"/>
      <c r="K313" s="6"/>
    </row>
    <row r="314" spans="9:11" x14ac:dyDescent="0.2">
      <c r="I314" s="23"/>
      <c r="J314" s="6"/>
      <c r="K314" s="6"/>
    </row>
    <row r="315" spans="9:11" x14ac:dyDescent="0.2">
      <c r="I315" s="23"/>
      <c r="J315" s="6"/>
      <c r="K315" s="6"/>
    </row>
    <row r="316" spans="9:11" x14ac:dyDescent="0.2">
      <c r="I316" s="23"/>
      <c r="J316" s="6"/>
      <c r="K316" s="6"/>
    </row>
    <row r="317" spans="9:11" x14ac:dyDescent="0.2">
      <c r="I317" s="23"/>
      <c r="J317" s="6"/>
      <c r="K317" s="6"/>
    </row>
    <row r="318" spans="9:11" x14ac:dyDescent="0.2">
      <c r="I318" s="23"/>
      <c r="J318" s="6"/>
      <c r="K318" s="6"/>
    </row>
    <row r="319" spans="9:11" x14ac:dyDescent="0.2">
      <c r="I319" s="23"/>
      <c r="J319" s="6"/>
      <c r="K319" s="6"/>
    </row>
    <row r="320" spans="9:11" x14ac:dyDescent="0.2">
      <c r="I320" s="23"/>
      <c r="J320" s="6"/>
      <c r="K320" s="6"/>
    </row>
    <row r="321" spans="9:11" x14ac:dyDescent="0.2">
      <c r="I321" s="23"/>
      <c r="J321" s="6"/>
      <c r="K321" s="6"/>
    </row>
    <row r="322" spans="9:11" x14ac:dyDescent="0.2">
      <c r="I322" s="23"/>
      <c r="J322" s="6"/>
      <c r="K322" s="6"/>
    </row>
    <row r="323" spans="9:11" x14ac:dyDescent="0.2">
      <c r="I323" s="23"/>
      <c r="J323" s="6"/>
      <c r="K323" s="6"/>
    </row>
    <row r="324" spans="9:11" x14ac:dyDescent="0.2">
      <c r="I324" s="23"/>
      <c r="J324" s="6"/>
      <c r="K324" s="6"/>
    </row>
    <row r="325" spans="9:11" x14ac:dyDescent="0.2">
      <c r="I325" s="23"/>
      <c r="J325" s="6"/>
      <c r="K325" s="6"/>
    </row>
    <row r="326" spans="9:11" x14ac:dyDescent="0.2">
      <c r="I326" s="23"/>
      <c r="J326" s="6"/>
      <c r="K326" s="6"/>
    </row>
    <row r="327" spans="9:11" x14ac:dyDescent="0.2">
      <c r="I327" s="23"/>
      <c r="J327" s="6"/>
      <c r="K327" s="6"/>
    </row>
    <row r="328" spans="9:11" x14ac:dyDescent="0.2">
      <c r="I328" s="23"/>
      <c r="J328" s="6"/>
      <c r="K328" s="6"/>
    </row>
    <row r="329" spans="9:11" x14ac:dyDescent="0.2">
      <c r="I329" s="23"/>
      <c r="J329" s="6"/>
      <c r="K329" s="6"/>
    </row>
    <row r="330" spans="9:11" x14ac:dyDescent="0.2">
      <c r="I330" s="23"/>
      <c r="J330" s="6"/>
      <c r="K330" s="6"/>
    </row>
    <row r="331" spans="9:11" x14ac:dyDescent="0.2">
      <c r="I331" s="23"/>
      <c r="J331" s="6"/>
      <c r="K331" s="6"/>
    </row>
    <row r="332" spans="9:11" x14ac:dyDescent="0.2">
      <c r="I332" s="23"/>
      <c r="J332" s="6"/>
      <c r="K332" s="6"/>
    </row>
    <row r="333" spans="9:11" x14ac:dyDescent="0.2">
      <c r="I333" s="23"/>
      <c r="J333" s="6"/>
      <c r="K333" s="6"/>
    </row>
    <row r="334" spans="9:11" x14ac:dyDescent="0.2">
      <c r="I334" s="23"/>
      <c r="J334" s="6"/>
      <c r="K334" s="6"/>
    </row>
    <row r="335" spans="9:11" x14ac:dyDescent="0.2">
      <c r="I335" s="23"/>
      <c r="J335" s="6"/>
      <c r="K335" s="6"/>
    </row>
    <row r="336" spans="9:11" x14ac:dyDescent="0.2">
      <c r="I336" s="23"/>
      <c r="J336" s="6"/>
      <c r="K336" s="6"/>
    </row>
    <row r="337" spans="9:11" x14ac:dyDescent="0.2">
      <c r="I337" s="23"/>
      <c r="J337" s="6"/>
      <c r="K337" s="6"/>
    </row>
    <row r="338" spans="9:11" x14ac:dyDescent="0.2">
      <c r="I338" s="23"/>
      <c r="J338" s="6"/>
      <c r="K338" s="6"/>
    </row>
    <row r="339" spans="9:11" x14ac:dyDescent="0.2">
      <c r="I339" s="23"/>
      <c r="J339" s="6"/>
      <c r="K339" s="6"/>
    </row>
    <row r="340" spans="9:11" x14ac:dyDescent="0.2">
      <c r="I340" s="23"/>
      <c r="J340" s="6"/>
      <c r="K340" s="6"/>
    </row>
    <row r="341" spans="9:11" x14ac:dyDescent="0.2">
      <c r="I341" s="23"/>
      <c r="J341" s="6"/>
      <c r="K341" s="6"/>
    </row>
    <row r="342" spans="9:11" x14ac:dyDescent="0.2">
      <c r="I342" s="23"/>
      <c r="J342" s="6"/>
      <c r="K342" s="6"/>
    </row>
    <row r="343" spans="9:11" x14ac:dyDescent="0.2">
      <c r="I343" s="23"/>
      <c r="J343" s="6"/>
      <c r="K343" s="6"/>
    </row>
    <row r="344" spans="9:11" x14ac:dyDescent="0.2">
      <c r="I344" s="23"/>
      <c r="J344" s="6"/>
      <c r="K344" s="6"/>
    </row>
    <row r="345" spans="9:11" x14ac:dyDescent="0.2">
      <c r="I345" s="23"/>
      <c r="J345" s="6"/>
      <c r="K345" s="6"/>
    </row>
    <row r="346" spans="9:11" x14ac:dyDescent="0.2">
      <c r="I346" s="23"/>
      <c r="J346" s="6"/>
      <c r="K346" s="6"/>
    </row>
    <row r="347" spans="9:11" x14ac:dyDescent="0.2">
      <c r="I347" s="23"/>
      <c r="J347" s="6"/>
      <c r="K347" s="6"/>
    </row>
    <row r="348" spans="9:11" x14ac:dyDescent="0.2">
      <c r="I348" s="23"/>
      <c r="J348" s="6"/>
      <c r="K348" s="6"/>
    </row>
    <row r="349" spans="9:11" x14ac:dyDescent="0.2">
      <c r="I349" s="23"/>
      <c r="J349" s="6"/>
      <c r="K349" s="6"/>
    </row>
    <row r="350" spans="9:11" x14ac:dyDescent="0.2">
      <c r="I350" s="23"/>
      <c r="J350" s="6"/>
      <c r="K350" s="6"/>
    </row>
    <row r="351" spans="9:11" x14ac:dyDescent="0.2">
      <c r="I351" s="23"/>
      <c r="J351" s="6"/>
      <c r="K351" s="6"/>
    </row>
    <row r="352" spans="9:11" x14ac:dyDescent="0.2">
      <c r="I352" s="23"/>
      <c r="J352" s="6"/>
      <c r="K352" s="6"/>
    </row>
    <row r="353" spans="9:11" x14ac:dyDescent="0.2">
      <c r="I353" s="23"/>
      <c r="J353" s="6"/>
      <c r="K353" s="6"/>
    </row>
    <row r="354" spans="9:11" x14ac:dyDescent="0.2">
      <c r="I354" s="23"/>
      <c r="J354" s="6"/>
      <c r="K354" s="6"/>
    </row>
    <row r="355" spans="9:11" x14ac:dyDescent="0.2">
      <c r="I355" s="23"/>
      <c r="J355" s="6"/>
      <c r="K355" s="6"/>
    </row>
    <row r="356" spans="9:11" x14ac:dyDescent="0.2">
      <c r="I356" s="23"/>
      <c r="J356" s="6"/>
      <c r="K356" s="6"/>
    </row>
    <row r="357" spans="9:11" x14ac:dyDescent="0.2">
      <c r="I357" s="23"/>
      <c r="J357" s="6"/>
      <c r="K357" s="6"/>
    </row>
    <row r="358" spans="9:11" x14ac:dyDescent="0.2">
      <c r="I358" s="23"/>
      <c r="J358" s="6"/>
      <c r="K358" s="6"/>
    </row>
    <row r="359" spans="9:11" x14ac:dyDescent="0.2">
      <c r="I359" s="23"/>
      <c r="J359" s="6"/>
      <c r="K359" s="6"/>
    </row>
    <row r="360" spans="9:11" x14ac:dyDescent="0.2">
      <c r="I360" s="23"/>
      <c r="J360" s="6"/>
      <c r="K360" s="6"/>
    </row>
    <row r="361" spans="9:11" x14ac:dyDescent="0.2">
      <c r="I361" s="23"/>
      <c r="J361" s="6"/>
      <c r="K361" s="6"/>
    </row>
    <row r="362" spans="9:11" x14ac:dyDescent="0.2">
      <c r="I362" s="23"/>
      <c r="J362" s="6"/>
      <c r="K362" s="6"/>
    </row>
    <row r="363" spans="9:11" x14ac:dyDescent="0.2">
      <c r="I363" s="23"/>
      <c r="J363" s="6"/>
      <c r="K363" s="6"/>
    </row>
    <row r="364" spans="9:11" x14ac:dyDescent="0.2">
      <c r="I364" s="23"/>
      <c r="J364" s="6"/>
      <c r="K364" s="6"/>
    </row>
    <row r="365" spans="9:11" x14ac:dyDescent="0.2">
      <c r="I365" s="23"/>
      <c r="J365" s="6"/>
      <c r="K365" s="6"/>
    </row>
    <row r="366" spans="9:11" x14ac:dyDescent="0.2">
      <c r="I366" s="23"/>
      <c r="J366" s="6"/>
      <c r="K366" s="6"/>
    </row>
    <row r="367" spans="9:11" x14ac:dyDescent="0.2">
      <c r="I367" s="23"/>
      <c r="J367" s="6"/>
      <c r="K367" s="6"/>
    </row>
    <row r="368" spans="9:11" x14ac:dyDescent="0.2">
      <c r="I368" s="23"/>
      <c r="J368" s="6"/>
      <c r="K368" s="6"/>
    </row>
    <row r="369" spans="9:11" x14ac:dyDescent="0.2">
      <c r="I369" s="23"/>
      <c r="J369" s="6"/>
      <c r="K369" s="6"/>
    </row>
    <row r="370" spans="9:11" x14ac:dyDescent="0.2">
      <c r="I370" s="23"/>
      <c r="J370" s="6"/>
      <c r="K370" s="6"/>
    </row>
    <row r="371" spans="9:11" x14ac:dyDescent="0.2">
      <c r="I371" s="23"/>
      <c r="J371" s="6"/>
      <c r="K371" s="6"/>
    </row>
    <row r="372" spans="9:11" x14ac:dyDescent="0.2">
      <c r="I372" s="23"/>
      <c r="J372" s="6"/>
      <c r="K372" s="6"/>
    </row>
    <row r="373" spans="9:11" x14ac:dyDescent="0.2">
      <c r="I373" s="23"/>
      <c r="J373" s="6"/>
      <c r="K373" s="6"/>
    </row>
    <row r="374" spans="9:11" x14ac:dyDescent="0.2">
      <c r="I374" s="23"/>
      <c r="J374" s="6"/>
      <c r="K374" s="6"/>
    </row>
    <row r="375" spans="9:11" x14ac:dyDescent="0.2">
      <c r="I375" s="23"/>
      <c r="J375" s="6"/>
      <c r="K375" s="6"/>
    </row>
    <row r="376" spans="9:11" x14ac:dyDescent="0.2">
      <c r="I376" s="23"/>
      <c r="J376" s="6"/>
      <c r="K376" s="6"/>
    </row>
    <row r="377" spans="9:11" x14ac:dyDescent="0.2">
      <c r="I377" s="23"/>
      <c r="J377" s="6"/>
      <c r="K377" s="6"/>
    </row>
    <row r="378" spans="9:11" x14ac:dyDescent="0.2">
      <c r="I378" s="23"/>
      <c r="J378" s="6"/>
      <c r="K378" s="6"/>
    </row>
    <row r="379" spans="9:11" x14ac:dyDescent="0.2">
      <c r="I379" s="23"/>
      <c r="J379" s="6"/>
      <c r="K379" s="6"/>
    </row>
    <row r="380" spans="9:11" x14ac:dyDescent="0.2">
      <c r="I380" s="23"/>
      <c r="J380" s="6"/>
      <c r="K380" s="6"/>
    </row>
    <row r="381" spans="9:11" x14ac:dyDescent="0.2">
      <c r="I381" s="23"/>
      <c r="J381" s="6"/>
      <c r="K381" s="6"/>
    </row>
    <row r="382" spans="9:11" x14ac:dyDescent="0.2">
      <c r="I382" s="23"/>
      <c r="J382" s="6"/>
      <c r="K382" s="6"/>
    </row>
    <row r="383" spans="9:11" x14ac:dyDescent="0.2">
      <c r="I383" s="23"/>
      <c r="J383" s="6"/>
      <c r="K383" s="6"/>
    </row>
    <row r="384" spans="9:11" x14ac:dyDescent="0.2">
      <c r="I384" s="23"/>
      <c r="J384" s="6"/>
      <c r="K384" s="6"/>
    </row>
    <row r="385" spans="9:11" x14ac:dyDescent="0.2">
      <c r="I385" s="23"/>
      <c r="J385" s="6"/>
      <c r="K385" s="6"/>
    </row>
    <row r="386" spans="9:11" x14ac:dyDescent="0.2">
      <c r="I386" s="23"/>
      <c r="J386" s="6"/>
      <c r="K386" s="6"/>
    </row>
    <row r="387" spans="9:11" x14ac:dyDescent="0.2">
      <c r="I387" s="23"/>
      <c r="J387" s="6"/>
      <c r="K387" s="6"/>
    </row>
    <row r="388" spans="9:11" x14ac:dyDescent="0.2">
      <c r="I388" s="23"/>
      <c r="J388" s="6"/>
      <c r="K388" s="6"/>
    </row>
    <row r="389" spans="9:11" x14ac:dyDescent="0.2">
      <c r="I389" s="23"/>
      <c r="J389" s="6"/>
      <c r="K389" s="6"/>
    </row>
    <row r="390" spans="9:11" x14ac:dyDescent="0.2">
      <c r="I390" s="23"/>
      <c r="J390" s="6"/>
      <c r="K390" s="6"/>
    </row>
    <row r="391" spans="9:11" x14ac:dyDescent="0.2">
      <c r="I391" s="23"/>
      <c r="J391" s="6"/>
      <c r="K391" s="6"/>
    </row>
    <row r="392" spans="9:11" x14ac:dyDescent="0.2">
      <c r="I392" s="23"/>
      <c r="J392" s="6"/>
      <c r="K392" s="6"/>
    </row>
    <row r="393" spans="9:11" x14ac:dyDescent="0.2">
      <c r="I393" s="23"/>
      <c r="J393" s="6"/>
      <c r="K393" s="6"/>
    </row>
    <row r="394" spans="9:11" x14ac:dyDescent="0.2">
      <c r="I394" s="23"/>
      <c r="J394" s="6"/>
      <c r="K394" s="6"/>
    </row>
    <row r="395" spans="9:11" x14ac:dyDescent="0.2">
      <c r="I395" s="23"/>
      <c r="J395" s="6"/>
      <c r="K395" s="6"/>
    </row>
    <row r="396" spans="9:11" x14ac:dyDescent="0.2">
      <c r="I396" s="23"/>
      <c r="J396" s="6"/>
      <c r="K396" s="6"/>
    </row>
    <row r="397" spans="9:11" x14ac:dyDescent="0.2">
      <c r="I397" s="23"/>
      <c r="J397" s="6"/>
      <c r="K397" s="6"/>
    </row>
    <row r="398" spans="9:11" x14ac:dyDescent="0.2">
      <c r="I398" s="23"/>
      <c r="J398" s="6"/>
      <c r="K398" s="6"/>
    </row>
    <row r="399" spans="9:11" x14ac:dyDescent="0.2">
      <c r="I399" s="23"/>
      <c r="J399" s="6"/>
      <c r="K399" s="6"/>
    </row>
    <row r="400" spans="9:11" x14ac:dyDescent="0.2">
      <c r="I400" s="23"/>
      <c r="J400" s="6"/>
      <c r="K400" s="6"/>
    </row>
    <row r="401" spans="9:11" x14ac:dyDescent="0.2">
      <c r="I401" s="23"/>
      <c r="J401" s="6"/>
      <c r="K401" s="6"/>
    </row>
    <row r="402" spans="9:11" x14ac:dyDescent="0.2">
      <c r="I402" s="23"/>
      <c r="J402" s="6"/>
      <c r="K402" s="6"/>
    </row>
    <row r="403" spans="9:11" x14ac:dyDescent="0.2">
      <c r="I403" s="23"/>
      <c r="J403" s="6"/>
      <c r="K403" s="6"/>
    </row>
    <row r="404" spans="9:11" x14ac:dyDescent="0.2">
      <c r="I404" s="23"/>
      <c r="J404" s="6"/>
      <c r="K404" s="6"/>
    </row>
    <row r="405" spans="9:11" x14ac:dyDescent="0.2">
      <c r="I405" s="23"/>
      <c r="J405" s="6"/>
      <c r="K405" s="6"/>
    </row>
    <row r="406" spans="9:11" x14ac:dyDescent="0.2">
      <c r="I406" s="23"/>
      <c r="J406" s="6"/>
      <c r="K406" s="6"/>
    </row>
    <row r="407" spans="9:11" x14ac:dyDescent="0.2">
      <c r="I407" s="23"/>
      <c r="J407" s="6"/>
      <c r="K407" s="6"/>
    </row>
    <row r="408" spans="9:11" x14ac:dyDescent="0.2">
      <c r="I408" s="23"/>
      <c r="J408" s="6"/>
      <c r="K408" s="6"/>
    </row>
    <row r="409" spans="9:11" x14ac:dyDescent="0.2">
      <c r="I409" s="23"/>
      <c r="J409" s="6"/>
      <c r="K409" s="6"/>
    </row>
    <row r="410" spans="9:11" x14ac:dyDescent="0.2">
      <c r="I410" s="23"/>
      <c r="J410" s="6"/>
      <c r="K410" s="6"/>
    </row>
    <row r="411" spans="9:11" x14ac:dyDescent="0.2">
      <c r="I411" s="23"/>
      <c r="J411" s="6"/>
      <c r="K411" s="6"/>
    </row>
    <row r="412" spans="9:11" x14ac:dyDescent="0.2">
      <c r="I412" s="23"/>
      <c r="J412" s="6"/>
      <c r="K412" s="6"/>
    </row>
    <row r="413" spans="9:11" x14ac:dyDescent="0.2">
      <c r="I413" s="23"/>
      <c r="J413" s="6"/>
      <c r="K413" s="6"/>
    </row>
    <row r="414" spans="9:11" x14ac:dyDescent="0.2">
      <c r="I414" s="23"/>
      <c r="J414" s="6"/>
      <c r="K414" s="6"/>
    </row>
    <row r="415" spans="9:11" x14ac:dyDescent="0.2">
      <c r="I415" s="23"/>
      <c r="J415" s="6"/>
      <c r="K415" s="6"/>
    </row>
    <row r="416" spans="9:11" x14ac:dyDescent="0.2">
      <c r="I416" s="23"/>
      <c r="J416" s="6"/>
      <c r="K416" s="6"/>
    </row>
    <row r="417" spans="9:11" x14ac:dyDescent="0.2">
      <c r="I417" s="23"/>
      <c r="J417" s="6"/>
      <c r="K417" s="6"/>
    </row>
    <row r="418" spans="9:11" x14ac:dyDescent="0.2">
      <c r="I418" s="23"/>
      <c r="J418" s="6"/>
      <c r="K418" s="6"/>
    </row>
    <row r="419" spans="9:11" x14ac:dyDescent="0.2">
      <c r="I419" s="23"/>
      <c r="J419" s="6"/>
      <c r="K419" s="6"/>
    </row>
    <row r="420" spans="9:11" x14ac:dyDescent="0.2">
      <c r="I420" s="23"/>
      <c r="J420" s="6"/>
      <c r="K420" s="6"/>
    </row>
    <row r="421" spans="9:11" x14ac:dyDescent="0.2">
      <c r="I421" s="23"/>
      <c r="J421" s="6"/>
      <c r="K421" s="6"/>
    </row>
    <row r="422" spans="9:11" x14ac:dyDescent="0.2">
      <c r="I422" s="23"/>
      <c r="J422" s="6"/>
      <c r="K422" s="6"/>
    </row>
    <row r="423" spans="9:11" x14ac:dyDescent="0.2">
      <c r="I423" s="23"/>
      <c r="J423" s="6"/>
      <c r="K423" s="6"/>
    </row>
    <row r="424" spans="9:11" x14ac:dyDescent="0.2">
      <c r="I424" s="23"/>
      <c r="J424" s="6"/>
      <c r="K424" s="6"/>
    </row>
    <row r="425" spans="9:11" x14ac:dyDescent="0.2">
      <c r="I425" s="23"/>
      <c r="J425" s="6"/>
      <c r="K425" s="6"/>
    </row>
    <row r="426" spans="9:11" x14ac:dyDescent="0.2">
      <c r="I426" s="23"/>
      <c r="J426" s="6"/>
      <c r="K426" s="6"/>
    </row>
    <row r="427" spans="9:11" x14ac:dyDescent="0.2">
      <c r="I427" s="23"/>
      <c r="J427" s="6"/>
      <c r="K427" s="6"/>
    </row>
    <row r="428" spans="9:11" x14ac:dyDescent="0.2">
      <c r="I428" s="23"/>
      <c r="J428" s="6"/>
      <c r="K428" s="6"/>
    </row>
    <row r="429" spans="9:11" x14ac:dyDescent="0.2">
      <c r="I429" s="23"/>
      <c r="J429" s="6"/>
      <c r="K429" s="6"/>
    </row>
    <row r="430" spans="9:11" x14ac:dyDescent="0.2">
      <c r="I430" s="23"/>
      <c r="J430" s="6"/>
      <c r="K430" s="6"/>
    </row>
    <row r="431" spans="9:11" x14ac:dyDescent="0.2">
      <c r="I431" s="23"/>
      <c r="J431" s="6"/>
      <c r="K431" s="6"/>
    </row>
    <row r="432" spans="9:11" x14ac:dyDescent="0.2">
      <c r="I432" s="23"/>
      <c r="J432" s="6"/>
      <c r="K432" s="6"/>
    </row>
    <row r="433" spans="9:11" x14ac:dyDescent="0.2">
      <c r="I433" s="23"/>
      <c r="J433" s="6"/>
      <c r="K433" s="6"/>
    </row>
    <row r="434" spans="9:11" x14ac:dyDescent="0.2">
      <c r="I434" s="23"/>
      <c r="J434" s="6"/>
      <c r="K434" s="6"/>
    </row>
    <row r="435" spans="9:11" x14ac:dyDescent="0.2">
      <c r="I435" s="23"/>
      <c r="J435" s="6"/>
      <c r="K435" s="6"/>
    </row>
    <row r="436" spans="9:11" x14ac:dyDescent="0.2">
      <c r="I436" s="23"/>
      <c r="J436" s="6"/>
      <c r="K436" s="6"/>
    </row>
    <row r="437" spans="9:11" x14ac:dyDescent="0.2">
      <c r="I437" s="23"/>
      <c r="J437" s="6"/>
      <c r="K437" s="6"/>
    </row>
    <row r="438" spans="9:11" x14ac:dyDescent="0.2">
      <c r="I438" s="23"/>
      <c r="J438" s="6"/>
      <c r="K438" s="6"/>
    </row>
    <row r="439" spans="9:11" x14ac:dyDescent="0.2">
      <c r="I439" s="23"/>
      <c r="J439" s="6"/>
      <c r="K439" s="6"/>
    </row>
    <row r="440" spans="9:11" x14ac:dyDescent="0.2">
      <c r="I440" s="23"/>
      <c r="J440" s="6"/>
      <c r="K440" s="6"/>
    </row>
    <row r="441" spans="9:11" x14ac:dyDescent="0.2">
      <c r="I441" s="23"/>
      <c r="J441" s="6"/>
      <c r="K441" s="6"/>
    </row>
    <row r="442" spans="9:11" x14ac:dyDescent="0.2">
      <c r="I442" s="23"/>
      <c r="J442" s="6"/>
      <c r="K442" s="6"/>
    </row>
    <row r="443" spans="9:11" x14ac:dyDescent="0.2">
      <c r="I443" s="23"/>
      <c r="J443" s="6"/>
      <c r="K443" s="6"/>
    </row>
    <row r="444" spans="9:11" x14ac:dyDescent="0.2">
      <c r="I444" s="23"/>
      <c r="J444" s="6"/>
      <c r="K444" s="6"/>
    </row>
    <row r="445" spans="9:11" x14ac:dyDescent="0.2">
      <c r="I445" s="23"/>
      <c r="J445" s="6"/>
      <c r="K445" s="6"/>
    </row>
    <row r="446" spans="9:11" x14ac:dyDescent="0.2">
      <c r="I446" s="23"/>
      <c r="J446" s="6"/>
      <c r="K446" s="6"/>
    </row>
    <row r="447" spans="9:11" x14ac:dyDescent="0.2">
      <c r="I447" s="23"/>
      <c r="J447" s="6"/>
      <c r="K447" s="6"/>
    </row>
    <row r="448" spans="9:11" x14ac:dyDescent="0.2">
      <c r="I448" s="23"/>
      <c r="J448" s="6"/>
      <c r="K448" s="6"/>
    </row>
    <row r="449" spans="9:11" x14ac:dyDescent="0.2">
      <c r="I449" s="23"/>
      <c r="J449" s="6"/>
      <c r="K449" s="6"/>
    </row>
    <row r="450" spans="9:11" x14ac:dyDescent="0.2">
      <c r="I450" s="23"/>
      <c r="J450" s="6"/>
      <c r="K450" s="6"/>
    </row>
    <row r="451" spans="9:11" x14ac:dyDescent="0.2">
      <c r="I451" s="23"/>
      <c r="J451" s="6"/>
      <c r="K451" s="6"/>
    </row>
    <row r="452" spans="9:11" x14ac:dyDescent="0.2">
      <c r="I452" s="23"/>
      <c r="J452" s="6"/>
      <c r="K452" s="6"/>
    </row>
    <row r="453" spans="9:11" x14ac:dyDescent="0.2">
      <c r="I453" s="23"/>
      <c r="J453" s="6"/>
      <c r="K453" s="6"/>
    </row>
    <row r="454" spans="9:11" x14ac:dyDescent="0.2">
      <c r="I454" s="23"/>
      <c r="J454" s="6"/>
      <c r="K454" s="6"/>
    </row>
    <row r="455" spans="9:11" x14ac:dyDescent="0.2">
      <c r="I455" s="23"/>
      <c r="J455" s="6"/>
      <c r="K455" s="6"/>
    </row>
    <row r="456" spans="9:11" x14ac:dyDescent="0.2">
      <c r="I456" s="23"/>
      <c r="J456" s="6"/>
      <c r="K456" s="6"/>
    </row>
    <row r="457" spans="9:11" x14ac:dyDescent="0.2">
      <c r="I457" s="23"/>
      <c r="J457" s="6"/>
      <c r="K457" s="6"/>
    </row>
    <row r="458" spans="9:11" x14ac:dyDescent="0.2">
      <c r="I458" s="23"/>
      <c r="J458" s="6"/>
      <c r="K458" s="6"/>
    </row>
    <row r="459" spans="9:11" x14ac:dyDescent="0.2">
      <c r="I459" s="23"/>
      <c r="J459" s="6"/>
      <c r="K459" s="6"/>
    </row>
    <row r="460" spans="9:11" x14ac:dyDescent="0.2">
      <c r="I460" s="23"/>
      <c r="J460" s="6"/>
      <c r="K460" s="6"/>
    </row>
    <row r="461" spans="9:11" x14ac:dyDescent="0.2">
      <c r="I461" s="23"/>
      <c r="J461" s="6"/>
      <c r="K461" s="6"/>
    </row>
    <row r="462" spans="9:11" x14ac:dyDescent="0.2">
      <c r="I462" s="23"/>
      <c r="J462" s="6"/>
      <c r="K462" s="6"/>
    </row>
    <row r="463" spans="9:11" x14ac:dyDescent="0.2">
      <c r="I463" s="23"/>
      <c r="J463" s="6"/>
      <c r="K463" s="6"/>
    </row>
    <row r="464" spans="9:11" x14ac:dyDescent="0.2">
      <c r="I464" s="23"/>
      <c r="J464" s="6"/>
      <c r="K464" s="6"/>
    </row>
    <row r="465" spans="9:11" x14ac:dyDescent="0.2">
      <c r="I465" s="23"/>
      <c r="J465" s="6"/>
      <c r="K465" s="6"/>
    </row>
    <row r="466" spans="9:11" x14ac:dyDescent="0.2">
      <c r="I466" s="23"/>
      <c r="J466" s="6"/>
      <c r="K466" s="6"/>
    </row>
    <row r="467" spans="9:11" x14ac:dyDescent="0.2">
      <c r="I467" s="23"/>
      <c r="J467" s="6"/>
      <c r="K467" s="6"/>
    </row>
    <row r="468" spans="9:11" x14ac:dyDescent="0.2">
      <c r="I468" s="23"/>
      <c r="J468" s="6"/>
      <c r="K468" s="6"/>
    </row>
    <row r="469" spans="9:11" x14ac:dyDescent="0.2">
      <c r="I469" s="23"/>
      <c r="J469" s="6"/>
      <c r="K469" s="6"/>
    </row>
    <row r="470" spans="9:11" x14ac:dyDescent="0.2">
      <c r="I470" s="23"/>
      <c r="J470" s="6"/>
      <c r="K470" s="6"/>
    </row>
    <row r="471" spans="9:11" x14ac:dyDescent="0.2">
      <c r="I471" s="23"/>
      <c r="J471" s="6"/>
      <c r="K471" s="6"/>
    </row>
    <row r="472" spans="9:11" x14ac:dyDescent="0.2">
      <c r="I472" s="23"/>
      <c r="J472" s="6"/>
      <c r="K472" s="6"/>
    </row>
    <row r="473" spans="9:11" x14ac:dyDescent="0.2">
      <c r="I473" s="23"/>
      <c r="J473" s="6"/>
      <c r="K473" s="6"/>
    </row>
    <row r="474" spans="9:11" x14ac:dyDescent="0.2">
      <c r="I474" s="23"/>
      <c r="J474" s="6"/>
      <c r="K474" s="6"/>
    </row>
    <row r="475" spans="9:11" x14ac:dyDescent="0.2">
      <c r="I475" s="23"/>
      <c r="J475" s="6"/>
      <c r="K475" s="6"/>
    </row>
    <row r="476" spans="9:11" x14ac:dyDescent="0.2">
      <c r="I476" s="23"/>
      <c r="J476" s="6"/>
      <c r="K476" s="6"/>
    </row>
    <row r="477" spans="9:11" x14ac:dyDescent="0.2">
      <c r="I477" s="23"/>
      <c r="J477" s="6"/>
      <c r="K477" s="6"/>
    </row>
    <row r="478" spans="9:11" x14ac:dyDescent="0.2">
      <c r="I478" s="23"/>
      <c r="J478" s="6"/>
      <c r="K478" s="6"/>
    </row>
    <row r="479" spans="9:11" x14ac:dyDescent="0.2">
      <c r="I479" s="23"/>
      <c r="J479" s="6"/>
      <c r="K479" s="6"/>
    </row>
    <row r="480" spans="9:11" x14ac:dyDescent="0.2">
      <c r="I480" s="23"/>
      <c r="J480" s="6"/>
      <c r="K480" s="6"/>
    </row>
    <row r="481" spans="9:11" x14ac:dyDescent="0.2">
      <c r="I481" s="23"/>
      <c r="J481" s="6"/>
      <c r="K481" s="6"/>
    </row>
    <row r="482" spans="9:11" x14ac:dyDescent="0.2">
      <c r="I482" s="23"/>
      <c r="J482" s="6"/>
      <c r="K482" s="6"/>
    </row>
    <row r="483" spans="9:11" x14ac:dyDescent="0.2">
      <c r="I483" s="23"/>
      <c r="J483" s="6"/>
      <c r="K483" s="6"/>
    </row>
    <row r="484" spans="9:11" x14ac:dyDescent="0.2">
      <c r="I484" s="23"/>
      <c r="J484" s="6"/>
      <c r="K484" s="6"/>
    </row>
    <row r="485" spans="9:11" x14ac:dyDescent="0.2">
      <c r="I485" s="23"/>
      <c r="J485" s="6"/>
      <c r="K485" s="6"/>
    </row>
    <row r="486" spans="9:11" x14ac:dyDescent="0.2">
      <c r="I486" s="23"/>
      <c r="J486" s="6"/>
      <c r="K486" s="6"/>
    </row>
    <row r="487" spans="9:11" x14ac:dyDescent="0.2">
      <c r="I487" s="23"/>
      <c r="J487" s="6"/>
      <c r="K487" s="6"/>
    </row>
    <row r="488" spans="9:11" x14ac:dyDescent="0.2">
      <c r="I488" s="23"/>
      <c r="J488" s="6"/>
      <c r="K488" s="6"/>
    </row>
    <row r="489" spans="9:11" x14ac:dyDescent="0.2">
      <c r="I489" s="23"/>
      <c r="J489" s="6"/>
      <c r="K489" s="6"/>
    </row>
    <row r="490" spans="9:11" x14ac:dyDescent="0.2">
      <c r="I490" s="23"/>
      <c r="J490" s="6"/>
      <c r="K490" s="6"/>
    </row>
    <row r="491" spans="9:11" x14ac:dyDescent="0.2">
      <c r="I491" s="23"/>
      <c r="J491" s="6"/>
      <c r="K491" s="6"/>
    </row>
    <row r="492" spans="9:11" x14ac:dyDescent="0.2">
      <c r="I492" s="23"/>
      <c r="J492" s="6"/>
      <c r="K492" s="6"/>
    </row>
    <row r="493" spans="9:11" x14ac:dyDescent="0.2">
      <c r="I493" s="23"/>
      <c r="J493" s="6"/>
      <c r="K493" s="6"/>
    </row>
    <row r="494" spans="9:11" x14ac:dyDescent="0.2">
      <c r="I494" s="23"/>
      <c r="J494" s="6"/>
      <c r="K494" s="6"/>
    </row>
    <row r="495" spans="9:11" x14ac:dyDescent="0.2">
      <c r="I495" s="23"/>
      <c r="J495" s="6"/>
      <c r="K495" s="6"/>
    </row>
    <row r="496" spans="9:11" x14ac:dyDescent="0.2">
      <c r="I496" s="23"/>
      <c r="J496" s="6"/>
      <c r="K496" s="6"/>
    </row>
    <row r="497" spans="9:11" x14ac:dyDescent="0.2">
      <c r="I497" s="23"/>
      <c r="J497" s="6"/>
      <c r="K497" s="6"/>
    </row>
    <row r="498" spans="9:11" x14ac:dyDescent="0.2">
      <c r="I498" s="23"/>
      <c r="J498" s="6"/>
      <c r="K498" s="6"/>
    </row>
    <row r="499" spans="9:11" x14ac:dyDescent="0.2">
      <c r="I499" s="23"/>
      <c r="J499" s="6"/>
      <c r="K499" s="6"/>
    </row>
    <row r="500" spans="9:11" x14ac:dyDescent="0.2">
      <c r="I500" s="23"/>
      <c r="J500" s="6"/>
      <c r="K500" s="6"/>
    </row>
    <row r="501" spans="9:11" x14ac:dyDescent="0.2">
      <c r="I501" s="23"/>
      <c r="J501" s="6"/>
      <c r="K501" s="6"/>
    </row>
    <row r="502" spans="9:11" x14ac:dyDescent="0.2">
      <c r="I502" s="23"/>
      <c r="J502" s="6"/>
      <c r="K502" s="6"/>
    </row>
    <row r="503" spans="9:11" x14ac:dyDescent="0.2">
      <c r="I503" s="23"/>
      <c r="J503" s="6"/>
      <c r="K503" s="6"/>
    </row>
    <row r="504" spans="9:11" x14ac:dyDescent="0.2">
      <c r="I504" s="23"/>
      <c r="J504" s="6"/>
      <c r="K504" s="6"/>
    </row>
    <row r="505" spans="9:11" x14ac:dyDescent="0.2">
      <c r="I505" s="23"/>
      <c r="J505" s="6"/>
      <c r="K505" s="6"/>
    </row>
    <row r="506" spans="9:11" x14ac:dyDescent="0.2">
      <c r="I506" s="23"/>
      <c r="J506" s="6"/>
      <c r="K506" s="6"/>
    </row>
    <row r="507" spans="9:11" x14ac:dyDescent="0.2">
      <c r="I507" s="23"/>
      <c r="J507" s="6"/>
      <c r="K507" s="6"/>
    </row>
    <row r="508" spans="9:11" x14ac:dyDescent="0.2">
      <c r="I508" s="23"/>
      <c r="J508" s="6"/>
      <c r="K508" s="6"/>
    </row>
    <row r="509" spans="9:11" x14ac:dyDescent="0.2">
      <c r="I509" s="23"/>
      <c r="J509" s="6"/>
      <c r="K509" s="6"/>
    </row>
    <row r="510" spans="9:11" x14ac:dyDescent="0.2">
      <c r="I510" s="23"/>
      <c r="J510" s="6"/>
      <c r="K510" s="6"/>
    </row>
    <row r="511" spans="9:11" x14ac:dyDescent="0.2">
      <c r="I511" s="23"/>
      <c r="J511" s="6"/>
      <c r="K511" s="6"/>
    </row>
    <row r="512" spans="9:11" x14ac:dyDescent="0.2">
      <c r="I512" s="23"/>
      <c r="J512" s="6"/>
      <c r="K512" s="6"/>
    </row>
    <row r="513" spans="9:11" x14ac:dyDescent="0.2">
      <c r="I513" s="23"/>
      <c r="J513" s="6"/>
      <c r="K513" s="6"/>
    </row>
    <row r="514" spans="9:11" x14ac:dyDescent="0.2">
      <c r="I514" s="23"/>
      <c r="J514" s="6"/>
      <c r="K514" s="6"/>
    </row>
    <row r="515" spans="9:11" x14ac:dyDescent="0.2">
      <c r="I515" s="23"/>
      <c r="J515" s="6"/>
      <c r="K515" s="6"/>
    </row>
    <row r="516" spans="9:11" x14ac:dyDescent="0.2">
      <c r="I516" s="23"/>
      <c r="J516" s="6"/>
      <c r="K516" s="6"/>
    </row>
    <row r="517" spans="9:11" x14ac:dyDescent="0.2">
      <c r="I517" s="23"/>
      <c r="J517" s="6"/>
      <c r="K517" s="6"/>
    </row>
    <row r="518" spans="9:11" x14ac:dyDescent="0.2">
      <c r="I518" s="23"/>
      <c r="J518" s="6"/>
      <c r="K518" s="6"/>
    </row>
    <row r="519" spans="9:11" x14ac:dyDescent="0.2">
      <c r="I519" s="23"/>
      <c r="J519" s="6"/>
      <c r="K519" s="6"/>
    </row>
    <row r="520" spans="9:11" x14ac:dyDescent="0.2">
      <c r="I520" s="23"/>
      <c r="J520" s="6"/>
      <c r="K520" s="6"/>
    </row>
    <row r="521" spans="9:11" x14ac:dyDescent="0.2">
      <c r="I521" s="23"/>
      <c r="J521" s="6"/>
      <c r="K521" s="6"/>
    </row>
    <row r="522" spans="9:11" x14ac:dyDescent="0.2">
      <c r="I522" s="23"/>
      <c r="J522" s="6"/>
      <c r="K522" s="6"/>
    </row>
    <row r="523" spans="9:11" x14ac:dyDescent="0.2">
      <c r="I523" s="23"/>
      <c r="J523" s="6"/>
      <c r="K523" s="6"/>
    </row>
    <row r="524" spans="9:11" x14ac:dyDescent="0.2">
      <c r="I524" s="23"/>
      <c r="J524" s="6"/>
      <c r="K524" s="6"/>
    </row>
    <row r="525" spans="9:11" x14ac:dyDescent="0.2">
      <c r="I525" s="23"/>
      <c r="J525" s="6"/>
      <c r="K525" s="6"/>
    </row>
    <row r="526" spans="9:11" x14ac:dyDescent="0.2">
      <c r="I526" s="23"/>
      <c r="J526" s="6"/>
      <c r="K526" s="6"/>
    </row>
    <row r="527" spans="9:11" x14ac:dyDescent="0.2">
      <c r="I527" s="23"/>
      <c r="J527" s="6"/>
      <c r="K527" s="6"/>
    </row>
    <row r="528" spans="9:11" x14ac:dyDescent="0.2">
      <c r="I528" s="23"/>
      <c r="J528" s="6"/>
      <c r="K528" s="6"/>
    </row>
    <row r="529" spans="9:11" x14ac:dyDescent="0.2">
      <c r="I529" s="23"/>
      <c r="J529" s="6"/>
      <c r="K529" s="6"/>
    </row>
    <row r="530" spans="9:11" x14ac:dyDescent="0.2">
      <c r="I530" s="23"/>
      <c r="J530" s="6"/>
      <c r="K530" s="6"/>
    </row>
    <row r="531" spans="9:11" x14ac:dyDescent="0.2">
      <c r="I531" s="23"/>
      <c r="J531" s="6"/>
      <c r="K531" s="6"/>
    </row>
    <row r="532" spans="9:11" x14ac:dyDescent="0.2">
      <c r="I532" s="23"/>
      <c r="J532" s="6"/>
      <c r="K532" s="6"/>
    </row>
    <row r="533" spans="9:11" x14ac:dyDescent="0.2">
      <c r="I533" s="23"/>
      <c r="J533" s="6"/>
      <c r="K533" s="6"/>
    </row>
    <row r="534" spans="9:11" x14ac:dyDescent="0.2">
      <c r="I534" s="23"/>
      <c r="J534" s="6"/>
      <c r="K534" s="6"/>
    </row>
    <row r="535" spans="9:11" x14ac:dyDescent="0.2">
      <c r="I535" s="23"/>
      <c r="J535" s="6"/>
      <c r="K535" s="6"/>
    </row>
    <row r="536" spans="9:11" x14ac:dyDescent="0.2">
      <c r="I536" s="23"/>
      <c r="J536" s="6"/>
      <c r="K536" s="6"/>
    </row>
    <row r="537" spans="9:11" x14ac:dyDescent="0.2">
      <c r="I537" s="23"/>
      <c r="J537" s="6"/>
      <c r="K537" s="6"/>
    </row>
    <row r="538" spans="9:11" x14ac:dyDescent="0.2">
      <c r="I538" s="23"/>
      <c r="J538" s="6"/>
      <c r="K538" s="6"/>
    </row>
    <row r="539" spans="9:11" x14ac:dyDescent="0.2">
      <c r="I539" s="23"/>
      <c r="J539" s="6"/>
      <c r="K539" s="6"/>
    </row>
    <row r="540" spans="9:11" x14ac:dyDescent="0.2">
      <c r="I540" s="23"/>
      <c r="J540" s="6"/>
      <c r="K540" s="6"/>
    </row>
    <row r="541" spans="9:11" x14ac:dyDescent="0.2">
      <c r="I541" s="23"/>
      <c r="J541" s="6"/>
      <c r="K541" s="6"/>
    </row>
    <row r="542" spans="9:11" x14ac:dyDescent="0.2">
      <c r="I542" s="23"/>
      <c r="J542" s="6"/>
      <c r="K542" s="6"/>
    </row>
    <row r="543" spans="9:11" x14ac:dyDescent="0.2">
      <c r="I543" s="23"/>
      <c r="J543" s="6"/>
      <c r="K543" s="6"/>
    </row>
    <row r="544" spans="9:11" x14ac:dyDescent="0.2">
      <c r="I544" s="23"/>
      <c r="J544" s="6"/>
      <c r="K544" s="6"/>
    </row>
    <row r="545" spans="9:11" x14ac:dyDescent="0.2">
      <c r="I545" s="23"/>
      <c r="J545" s="6"/>
      <c r="K545" s="6"/>
    </row>
    <row r="546" spans="9:11" x14ac:dyDescent="0.2">
      <c r="I546" s="23"/>
      <c r="J546" s="6"/>
      <c r="K546" s="6"/>
    </row>
    <row r="547" spans="9:11" x14ac:dyDescent="0.2">
      <c r="I547" s="23"/>
      <c r="J547" s="6"/>
      <c r="K547" s="6"/>
    </row>
    <row r="548" spans="9:11" x14ac:dyDescent="0.2">
      <c r="I548" s="23"/>
      <c r="J548" s="6"/>
      <c r="K548" s="6"/>
    </row>
    <row r="549" spans="9:11" x14ac:dyDescent="0.2">
      <c r="I549" s="23"/>
      <c r="J549" s="6"/>
      <c r="K549" s="6"/>
    </row>
    <row r="550" spans="9:11" x14ac:dyDescent="0.2">
      <c r="I550" s="23"/>
      <c r="J550" s="6"/>
      <c r="K550" s="6"/>
    </row>
    <row r="551" spans="9:11" x14ac:dyDescent="0.2">
      <c r="I551" s="23"/>
      <c r="J551" s="6"/>
      <c r="K551" s="6"/>
    </row>
    <row r="552" spans="9:11" x14ac:dyDescent="0.2">
      <c r="I552" s="23"/>
      <c r="J552" s="6"/>
      <c r="K552" s="6"/>
    </row>
    <row r="553" spans="9:11" x14ac:dyDescent="0.2">
      <c r="I553" s="23"/>
      <c r="J553" s="6"/>
      <c r="K553" s="6"/>
    </row>
    <row r="554" spans="9:11" x14ac:dyDescent="0.2">
      <c r="I554" s="23"/>
      <c r="J554" s="6"/>
      <c r="K554" s="6"/>
    </row>
    <row r="555" spans="9:11" x14ac:dyDescent="0.2">
      <c r="I555" s="23"/>
      <c r="J555" s="6"/>
      <c r="K555" s="6"/>
    </row>
    <row r="556" spans="9:11" x14ac:dyDescent="0.2">
      <c r="I556" s="23"/>
      <c r="J556" s="6"/>
      <c r="K556" s="6"/>
    </row>
    <row r="557" spans="9:11" x14ac:dyDescent="0.2">
      <c r="I557" s="23"/>
      <c r="J557" s="6"/>
      <c r="K557" s="6"/>
    </row>
    <row r="558" spans="9:11" x14ac:dyDescent="0.2">
      <c r="I558" s="23"/>
      <c r="J558" s="6"/>
      <c r="K558" s="6"/>
    </row>
    <row r="559" spans="9:11" x14ac:dyDescent="0.2">
      <c r="I559" s="23"/>
      <c r="J559" s="6"/>
      <c r="K559" s="6"/>
    </row>
    <row r="560" spans="9:11" x14ac:dyDescent="0.2">
      <c r="I560" s="23"/>
      <c r="J560" s="6"/>
      <c r="K560" s="6"/>
    </row>
    <row r="561" spans="9:11" x14ac:dyDescent="0.2">
      <c r="I561" s="23"/>
      <c r="J561" s="6"/>
      <c r="K561" s="6"/>
    </row>
    <row r="562" spans="9:11" x14ac:dyDescent="0.2">
      <c r="I562" s="23"/>
      <c r="J562" s="6"/>
      <c r="K562" s="6"/>
    </row>
    <row r="563" spans="9:11" x14ac:dyDescent="0.2">
      <c r="I563" s="23"/>
      <c r="J563" s="6"/>
      <c r="K563" s="6"/>
    </row>
    <row r="564" spans="9:11" x14ac:dyDescent="0.2">
      <c r="I564" s="23"/>
      <c r="J564" s="6"/>
      <c r="K564" s="6"/>
    </row>
    <row r="565" spans="9:11" x14ac:dyDescent="0.2">
      <c r="I565" s="23"/>
      <c r="J565" s="6"/>
      <c r="K565" s="6"/>
    </row>
    <row r="566" spans="9:11" x14ac:dyDescent="0.2">
      <c r="I566" s="23"/>
      <c r="J566" s="6"/>
      <c r="K566" s="6"/>
    </row>
    <row r="567" spans="9:11" x14ac:dyDescent="0.2">
      <c r="I567" s="23"/>
      <c r="J567" s="6"/>
      <c r="K567" s="6"/>
    </row>
    <row r="568" spans="9:11" x14ac:dyDescent="0.2">
      <c r="I568" s="23"/>
      <c r="J568" s="6"/>
      <c r="K568" s="6"/>
    </row>
    <row r="569" spans="9:11" x14ac:dyDescent="0.2">
      <c r="I569" s="23"/>
      <c r="J569" s="6"/>
      <c r="K569" s="6"/>
    </row>
    <row r="570" spans="9:11" x14ac:dyDescent="0.2">
      <c r="I570" s="23"/>
      <c r="J570" s="6"/>
      <c r="K570" s="6"/>
    </row>
    <row r="571" spans="9:11" x14ac:dyDescent="0.2">
      <c r="I571" s="23"/>
      <c r="J571" s="6"/>
      <c r="K571" s="6"/>
    </row>
    <row r="572" spans="9:11" x14ac:dyDescent="0.2">
      <c r="I572" s="23"/>
      <c r="J572" s="6"/>
      <c r="K572" s="6"/>
    </row>
    <row r="573" spans="9:11" x14ac:dyDescent="0.2">
      <c r="I573" s="23"/>
      <c r="J573" s="6"/>
      <c r="K573" s="6"/>
    </row>
    <row r="574" spans="9:11" x14ac:dyDescent="0.2">
      <c r="I574" s="23"/>
      <c r="J574" s="6"/>
      <c r="K574" s="6"/>
    </row>
    <row r="575" spans="9:11" x14ac:dyDescent="0.2">
      <c r="I575" s="23"/>
      <c r="J575" s="6"/>
      <c r="K575" s="6"/>
    </row>
    <row r="576" spans="9:11" x14ac:dyDescent="0.2">
      <c r="I576" s="23"/>
      <c r="J576" s="6"/>
      <c r="K576" s="6"/>
    </row>
    <row r="577" spans="9:11" x14ac:dyDescent="0.2">
      <c r="I577" s="23"/>
      <c r="J577" s="6"/>
      <c r="K577" s="6"/>
    </row>
    <row r="578" spans="9:11" x14ac:dyDescent="0.2">
      <c r="I578" s="23"/>
      <c r="J578" s="6"/>
      <c r="K578" s="6"/>
    </row>
    <row r="579" spans="9:11" x14ac:dyDescent="0.2">
      <c r="I579" s="23"/>
      <c r="J579" s="6"/>
      <c r="K579" s="6"/>
    </row>
    <row r="580" spans="9:11" x14ac:dyDescent="0.2">
      <c r="I580" s="23"/>
      <c r="J580" s="6"/>
      <c r="K580" s="6"/>
    </row>
    <row r="581" spans="9:11" x14ac:dyDescent="0.2">
      <c r="I581" s="23"/>
      <c r="J581" s="6"/>
      <c r="K581" s="6"/>
    </row>
    <row r="582" spans="9:11" x14ac:dyDescent="0.2">
      <c r="I582" s="23"/>
      <c r="J582" s="6"/>
      <c r="K582" s="6"/>
    </row>
    <row r="583" spans="9:11" x14ac:dyDescent="0.2">
      <c r="I583" s="23"/>
      <c r="J583" s="6"/>
      <c r="K583" s="6"/>
    </row>
    <row r="584" spans="9:11" x14ac:dyDescent="0.2">
      <c r="I584" s="23"/>
      <c r="J584" s="6"/>
      <c r="K584" s="6"/>
    </row>
    <row r="585" spans="9:11" x14ac:dyDescent="0.2">
      <c r="I585" s="23"/>
      <c r="J585" s="6"/>
      <c r="K585" s="6"/>
    </row>
    <row r="586" spans="9:11" x14ac:dyDescent="0.2">
      <c r="I586" s="23"/>
      <c r="J586" s="6"/>
      <c r="K586" s="6"/>
    </row>
    <row r="587" spans="9:11" x14ac:dyDescent="0.2">
      <c r="I587" s="23"/>
      <c r="J587" s="6"/>
      <c r="K587" s="6"/>
    </row>
    <row r="588" spans="9:11" x14ac:dyDescent="0.2">
      <c r="I588" s="23"/>
      <c r="J588" s="6"/>
      <c r="K588" s="6"/>
    </row>
    <row r="589" spans="9:11" x14ac:dyDescent="0.2">
      <c r="I589" s="23"/>
      <c r="J589" s="6"/>
      <c r="K589" s="6"/>
    </row>
    <row r="590" spans="9:11" x14ac:dyDescent="0.2">
      <c r="I590" s="23"/>
      <c r="J590" s="6"/>
      <c r="K590" s="6"/>
    </row>
    <row r="591" spans="9:11" x14ac:dyDescent="0.2">
      <c r="I591" s="23"/>
      <c r="J591" s="6"/>
      <c r="K591" s="6"/>
    </row>
    <row r="592" spans="9:11" x14ac:dyDescent="0.2">
      <c r="I592" s="23"/>
      <c r="J592" s="6"/>
      <c r="K592" s="6"/>
    </row>
    <row r="593" spans="9:11" x14ac:dyDescent="0.2">
      <c r="I593" s="23"/>
      <c r="J593" s="6"/>
      <c r="K593" s="6"/>
    </row>
    <row r="594" spans="9:11" x14ac:dyDescent="0.2">
      <c r="I594" s="23"/>
      <c r="J594" s="6"/>
      <c r="K594" s="6"/>
    </row>
    <row r="595" spans="9:11" x14ac:dyDescent="0.2">
      <c r="I595" s="23"/>
      <c r="J595" s="6"/>
      <c r="K595" s="6"/>
    </row>
    <row r="596" spans="9:11" x14ac:dyDescent="0.2">
      <c r="I596" s="23"/>
      <c r="J596" s="6"/>
      <c r="K596" s="6"/>
    </row>
    <row r="597" spans="9:11" x14ac:dyDescent="0.2">
      <c r="I597" s="23"/>
      <c r="J597" s="6"/>
      <c r="K597" s="6"/>
    </row>
    <row r="598" spans="9:11" x14ac:dyDescent="0.2">
      <c r="I598" s="23"/>
      <c r="J598" s="6"/>
      <c r="K598" s="6"/>
    </row>
    <row r="599" spans="9:11" x14ac:dyDescent="0.2">
      <c r="I599" s="23"/>
      <c r="J599" s="6"/>
      <c r="K599" s="6"/>
    </row>
    <row r="600" spans="9:11" x14ac:dyDescent="0.2">
      <c r="I600" s="23"/>
      <c r="J600" s="6"/>
      <c r="K600" s="6"/>
    </row>
    <row r="601" spans="9:11" x14ac:dyDescent="0.2">
      <c r="I601" s="23"/>
      <c r="J601" s="6"/>
      <c r="K601" s="6"/>
    </row>
    <row r="602" spans="9:11" x14ac:dyDescent="0.2">
      <c r="I602" s="23"/>
      <c r="J602" s="6"/>
      <c r="K602" s="6"/>
    </row>
    <row r="603" spans="9:11" x14ac:dyDescent="0.2">
      <c r="I603" s="23"/>
      <c r="J603" s="6"/>
      <c r="K603" s="6"/>
    </row>
    <row r="604" spans="9:11" x14ac:dyDescent="0.2">
      <c r="I604" s="23"/>
      <c r="J604" s="6"/>
      <c r="K604" s="6"/>
    </row>
    <row r="605" spans="9:11" x14ac:dyDescent="0.2">
      <c r="I605" s="23"/>
      <c r="J605" s="6"/>
      <c r="K605" s="6"/>
    </row>
    <row r="606" spans="9:11" x14ac:dyDescent="0.2">
      <c r="I606" s="23"/>
      <c r="J606" s="6"/>
      <c r="K606" s="6"/>
    </row>
    <row r="607" spans="9:11" x14ac:dyDescent="0.2">
      <c r="I607" s="23"/>
      <c r="J607" s="6"/>
      <c r="K607" s="6"/>
    </row>
    <row r="608" spans="9:11" x14ac:dyDescent="0.2">
      <c r="I608" s="23"/>
      <c r="J608" s="6"/>
      <c r="K608" s="6"/>
    </row>
    <row r="609" spans="9:11" x14ac:dyDescent="0.2">
      <c r="I609" s="23"/>
      <c r="J609" s="6"/>
      <c r="K609" s="6"/>
    </row>
    <row r="610" spans="9:11" x14ac:dyDescent="0.2">
      <c r="I610" s="23"/>
      <c r="J610" s="6"/>
      <c r="K610" s="6"/>
    </row>
    <row r="611" spans="9:11" x14ac:dyDescent="0.2">
      <c r="I611" s="23"/>
      <c r="J611" s="6"/>
      <c r="K611" s="6"/>
    </row>
    <row r="612" spans="9:11" x14ac:dyDescent="0.2">
      <c r="I612" s="23"/>
      <c r="J612" s="6"/>
      <c r="K612" s="6"/>
    </row>
    <row r="613" spans="9:11" x14ac:dyDescent="0.2">
      <c r="I613" s="23"/>
      <c r="J613" s="6"/>
      <c r="K613" s="6"/>
    </row>
    <row r="614" spans="9:11" x14ac:dyDescent="0.2">
      <c r="I614" s="23"/>
      <c r="J614" s="6"/>
      <c r="K614" s="6"/>
    </row>
    <row r="615" spans="9:11" x14ac:dyDescent="0.2">
      <c r="I615" s="23"/>
      <c r="J615" s="6"/>
      <c r="K615" s="6"/>
    </row>
    <row r="616" spans="9:11" x14ac:dyDescent="0.2">
      <c r="I616" s="23"/>
      <c r="J616" s="6"/>
      <c r="K616" s="6"/>
    </row>
    <row r="617" spans="9:11" x14ac:dyDescent="0.2">
      <c r="I617" s="23"/>
      <c r="J617" s="6"/>
      <c r="K617" s="6"/>
    </row>
    <row r="618" spans="9:11" x14ac:dyDescent="0.2">
      <c r="I618" s="23"/>
      <c r="J618" s="6"/>
      <c r="K618" s="6"/>
    </row>
    <row r="619" spans="9:11" x14ac:dyDescent="0.2">
      <c r="I619" s="23"/>
      <c r="J619" s="6"/>
      <c r="K619" s="6"/>
    </row>
    <row r="620" spans="9:11" x14ac:dyDescent="0.2">
      <c r="I620" s="23"/>
      <c r="J620" s="6"/>
      <c r="K620" s="6"/>
    </row>
    <row r="621" spans="9:11" x14ac:dyDescent="0.2">
      <c r="I621" s="23"/>
      <c r="J621" s="6"/>
      <c r="K621" s="6"/>
    </row>
    <row r="622" spans="9:11" x14ac:dyDescent="0.2">
      <c r="I622" s="23"/>
      <c r="J622" s="6"/>
      <c r="K622" s="6"/>
    </row>
    <row r="623" spans="9:11" x14ac:dyDescent="0.2">
      <c r="I623" s="23"/>
      <c r="J623" s="6"/>
      <c r="K623" s="6"/>
    </row>
    <row r="624" spans="9:11" x14ac:dyDescent="0.2">
      <c r="I624" s="23"/>
      <c r="J624" s="6"/>
      <c r="K624" s="6"/>
    </row>
    <row r="625" spans="9:11" x14ac:dyDescent="0.2">
      <c r="I625" s="23"/>
      <c r="J625" s="6"/>
      <c r="K625" s="6"/>
    </row>
    <row r="626" spans="9:11" x14ac:dyDescent="0.2">
      <c r="I626" s="23"/>
      <c r="J626" s="6"/>
      <c r="K626" s="6"/>
    </row>
    <row r="627" spans="9:11" x14ac:dyDescent="0.2">
      <c r="I627" s="23"/>
      <c r="J627" s="6"/>
      <c r="K627" s="6"/>
    </row>
    <row r="628" spans="9:11" x14ac:dyDescent="0.2">
      <c r="I628" s="23"/>
      <c r="J628" s="6"/>
      <c r="K628" s="6"/>
    </row>
    <row r="629" spans="9:11" x14ac:dyDescent="0.2">
      <c r="I629" s="23"/>
      <c r="J629" s="6"/>
      <c r="K629" s="6"/>
    </row>
    <row r="630" spans="9:11" x14ac:dyDescent="0.2">
      <c r="I630" s="23"/>
      <c r="J630" s="6"/>
      <c r="K630" s="6"/>
    </row>
    <row r="631" spans="9:11" x14ac:dyDescent="0.2">
      <c r="I631" s="23"/>
      <c r="J631" s="6"/>
      <c r="K631" s="6"/>
    </row>
    <row r="632" spans="9:11" x14ac:dyDescent="0.2">
      <c r="I632" s="23"/>
      <c r="J632" s="6"/>
      <c r="K632" s="6"/>
    </row>
    <row r="633" spans="9:11" x14ac:dyDescent="0.2">
      <c r="I633" s="23"/>
      <c r="J633" s="6"/>
      <c r="K633" s="6"/>
    </row>
    <row r="634" spans="9:11" x14ac:dyDescent="0.2">
      <c r="I634" s="23"/>
      <c r="J634" s="6"/>
      <c r="K634" s="6"/>
    </row>
    <row r="635" spans="9:11" x14ac:dyDescent="0.2">
      <c r="I635" s="23"/>
      <c r="J635" s="6"/>
      <c r="K635" s="6"/>
    </row>
    <row r="636" spans="9:11" x14ac:dyDescent="0.2">
      <c r="I636" s="23"/>
      <c r="J636" s="6"/>
      <c r="K636" s="6"/>
    </row>
    <row r="637" spans="9:11" x14ac:dyDescent="0.2">
      <c r="I637" s="23"/>
      <c r="J637" s="6"/>
      <c r="K637" s="6"/>
    </row>
    <row r="638" spans="9:11" x14ac:dyDescent="0.2">
      <c r="I638" s="23"/>
      <c r="J638" s="6"/>
      <c r="K638" s="6"/>
    </row>
    <row r="639" spans="9:11" x14ac:dyDescent="0.2">
      <c r="I639" s="23"/>
      <c r="J639" s="6"/>
      <c r="K639" s="6"/>
    </row>
    <row r="640" spans="9:11" x14ac:dyDescent="0.2">
      <c r="I640" s="23"/>
      <c r="J640" s="6"/>
      <c r="K640" s="6"/>
    </row>
    <row r="641" spans="9:11" x14ac:dyDescent="0.2">
      <c r="I641" s="23"/>
      <c r="J641" s="6"/>
      <c r="K641" s="6"/>
    </row>
    <row r="642" spans="9:11" x14ac:dyDescent="0.2">
      <c r="I642" s="23"/>
      <c r="J642" s="6"/>
      <c r="K642" s="6"/>
    </row>
    <row r="643" spans="9:11" x14ac:dyDescent="0.2">
      <c r="I643" s="23"/>
      <c r="J643" s="6"/>
      <c r="K643" s="6"/>
    </row>
    <row r="644" spans="9:11" x14ac:dyDescent="0.2">
      <c r="I644" s="23"/>
      <c r="J644" s="6"/>
      <c r="K644" s="6"/>
    </row>
    <row r="645" spans="9:11" x14ac:dyDescent="0.2">
      <c r="I645" s="23"/>
      <c r="J645" s="6"/>
      <c r="K645" s="6"/>
    </row>
    <row r="646" spans="9:11" x14ac:dyDescent="0.2">
      <c r="I646" s="23"/>
      <c r="J646" s="6"/>
      <c r="K646" s="6"/>
    </row>
    <row r="647" spans="9:11" x14ac:dyDescent="0.2">
      <c r="I647" s="23"/>
      <c r="J647" s="6"/>
      <c r="K647" s="6"/>
    </row>
    <row r="648" spans="9:11" x14ac:dyDescent="0.2">
      <c r="I648" s="23"/>
      <c r="J648" s="6"/>
      <c r="K648" s="6"/>
    </row>
    <row r="649" spans="9:11" x14ac:dyDescent="0.2">
      <c r="I649" s="23"/>
      <c r="J649" s="6"/>
      <c r="K649" s="6"/>
    </row>
    <row r="650" spans="9:11" x14ac:dyDescent="0.2">
      <c r="I650" s="23"/>
      <c r="J650" s="6"/>
      <c r="K650" s="6"/>
    </row>
    <row r="651" spans="9:11" x14ac:dyDescent="0.2">
      <c r="I651" s="23"/>
      <c r="J651" s="6"/>
      <c r="K651" s="6"/>
    </row>
    <row r="652" spans="9:11" x14ac:dyDescent="0.2">
      <c r="I652" s="23"/>
      <c r="J652" s="6"/>
      <c r="K652" s="6"/>
    </row>
    <row r="653" spans="9:11" x14ac:dyDescent="0.2">
      <c r="I653" s="23"/>
      <c r="J653" s="6"/>
      <c r="K653" s="6"/>
    </row>
    <row r="654" spans="9:11" x14ac:dyDescent="0.2">
      <c r="I654" s="23"/>
      <c r="J654" s="6"/>
      <c r="K654" s="6"/>
    </row>
    <row r="655" spans="9:11" x14ac:dyDescent="0.2">
      <c r="I655" s="23"/>
      <c r="J655" s="6"/>
      <c r="K655" s="6"/>
    </row>
    <row r="656" spans="9:11" x14ac:dyDescent="0.2">
      <c r="I656" s="23"/>
      <c r="J656" s="6"/>
      <c r="K656" s="6"/>
    </row>
    <row r="657" spans="9:11" x14ac:dyDescent="0.2">
      <c r="I657" s="23"/>
      <c r="J657" s="6"/>
      <c r="K657" s="6"/>
    </row>
    <row r="658" spans="9:11" x14ac:dyDescent="0.2">
      <c r="I658" s="23"/>
      <c r="J658" s="6"/>
      <c r="K658" s="6"/>
    </row>
    <row r="659" spans="9:11" x14ac:dyDescent="0.2">
      <c r="I659" s="23"/>
      <c r="J659" s="6"/>
      <c r="K659" s="6"/>
    </row>
    <row r="660" spans="9:11" x14ac:dyDescent="0.2">
      <c r="I660" s="23"/>
      <c r="J660" s="6"/>
      <c r="K660" s="6"/>
    </row>
    <row r="661" spans="9:11" x14ac:dyDescent="0.2">
      <c r="I661" s="23"/>
      <c r="J661" s="6"/>
      <c r="K661" s="6"/>
    </row>
    <row r="662" spans="9:11" x14ac:dyDescent="0.2">
      <c r="I662" s="23"/>
      <c r="J662" s="6"/>
      <c r="K662" s="6"/>
    </row>
    <row r="663" spans="9:11" x14ac:dyDescent="0.2">
      <c r="I663" s="23"/>
      <c r="J663" s="6"/>
      <c r="K663" s="6"/>
    </row>
    <row r="664" spans="9:11" x14ac:dyDescent="0.2">
      <c r="I664" s="23"/>
      <c r="J664" s="6"/>
      <c r="K664" s="6"/>
    </row>
    <row r="665" spans="9:11" x14ac:dyDescent="0.2">
      <c r="I665" s="23"/>
      <c r="J665" s="6"/>
      <c r="K665" s="6"/>
    </row>
    <row r="666" spans="9:11" x14ac:dyDescent="0.2">
      <c r="I666" s="23"/>
      <c r="J666" s="6"/>
      <c r="K666" s="6"/>
    </row>
    <row r="667" spans="9:11" x14ac:dyDescent="0.2">
      <c r="I667" s="23"/>
      <c r="J667" s="6"/>
      <c r="K667" s="6"/>
    </row>
    <row r="668" spans="9:11" x14ac:dyDescent="0.2">
      <c r="I668" s="23"/>
      <c r="J668" s="6"/>
      <c r="K668" s="6"/>
    </row>
    <row r="669" spans="9:11" x14ac:dyDescent="0.2">
      <c r="I669" s="23"/>
      <c r="J669" s="6"/>
      <c r="K669" s="6"/>
    </row>
    <row r="670" spans="9:11" x14ac:dyDescent="0.2">
      <c r="I670" s="23"/>
      <c r="J670" s="6"/>
      <c r="K670" s="6"/>
    </row>
    <row r="671" spans="9:11" x14ac:dyDescent="0.2">
      <c r="I671" s="23"/>
      <c r="J671" s="6"/>
      <c r="K671" s="6"/>
    </row>
    <row r="672" spans="9:11" x14ac:dyDescent="0.2">
      <c r="I672" s="23"/>
      <c r="J672" s="6"/>
      <c r="K672" s="6"/>
    </row>
    <row r="673" spans="9:11" x14ac:dyDescent="0.2">
      <c r="I673" s="23"/>
      <c r="J673" s="6"/>
      <c r="K673" s="6"/>
    </row>
    <row r="674" spans="9:11" x14ac:dyDescent="0.2">
      <c r="I674" s="23"/>
      <c r="J674" s="6"/>
      <c r="K674" s="6"/>
    </row>
    <row r="675" spans="9:11" x14ac:dyDescent="0.2">
      <c r="I675" s="23"/>
      <c r="J675" s="6"/>
      <c r="K675" s="6"/>
    </row>
    <row r="676" spans="9:11" x14ac:dyDescent="0.2">
      <c r="I676" s="23"/>
      <c r="J676" s="6"/>
      <c r="K676" s="6"/>
    </row>
    <row r="677" spans="9:11" x14ac:dyDescent="0.2">
      <c r="I677" s="23"/>
      <c r="J677" s="6"/>
      <c r="K677" s="6"/>
    </row>
    <row r="678" spans="9:11" x14ac:dyDescent="0.2">
      <c r="I678" s="23"/>
      <c r="J678" s="6"/>
      <c r="K678" s="6"/>
    </row>
    <row r="679" spans="9:11" x14ac:dyDescent="0.2">
      <c r="I679" s="23"/>
      <c r="J679" s="6"/>
      <c r="K679" s="6"/>
    </row>
    <row r="680" spans="9:11" x14ac:dyDescent="0.2">
      <c r="I680" s="23"/>
      <c r="J680" s="6"/>
      <c r="K680" s="6"/>
    </row>
    <row r="681" spans="9:11" x14ac:dyDescent="0.2">
      <c r="I681" s="23"/>
      <c r="J681" s="6"/>
      <c r="K681" s="6"/>
    </row>
    <row r="682" spans="9:11" x14ac:dyDescent="0.2">
      <c r="I682" s="23"/>
      <c r="J682" s="6"/>
      <c r="K682" s="6"/>
    </row>
    <row r="683" spans="9:11" x14ac:dyDescent="0.2">
      <c r="I683" s="23"/>
      <c r="J683" s="6"/>
      <c r="K683" s="6"/>
    </row>
    <row r="684" spans="9:11" x14ac:dyDescent="0.2">
      <c r="I684" s="23"/>
      <c r="J684" s="6"/>
      <c r="K684" s="6"/>
    </row>
    <row r="685" spans="9:11" x14ac:dyDescent="0.2">
      <c r="I685" s="23"/>
      <c r="J685" s="6"/>
      <c r="K685" s="6"/>
    </row>
    <row r="686" spans="9:11" x14ac:dyDescent="0.2">
      <c r="I686" s="23"/>
      <c r="J686" s="6"/>
      <c r="K686" s="6"/>
    </row>
    <row r="687" spans="9:11" x14ac:dyDescent="0.2">
      <c r="I687" s="23"/>
      <c r="J687" s="6"/>
      <c r="K687" s="6"/>
    </row>
    <row r="688" spans="9:11" x14ac:dyDescent="0.2">
      <c r="I688" s="23"/>
      <c r="J688" s="6"/>
      <c r="K688" s="6"/>
    </row>
    <row r="689" spans="9:11" x14ac:dyDescent="0.2">
      <c r="I689" s="23"/>
      <c r="J689" s="6"/>
      <c r="K689" s="6"/>
    </row>
    <row r="690" spans="9:11" x14ac:dyDescent="0.2">
      <c r="I690" s="23"/>
      <c r="J690" s="6"/>
      <c r="K690" s="6"/>
    </row>
    <row r="691" spans="9:11" x14ac:dyDescent="0.2">
      <c r="I691" s="23"/>
      <c r="J691" s="6"/>
      <c r="K691" s="6"/>
    </row>
    <row r="692" spans="9:11" x14ac:dyDescent="0.2">
      <c r="I692" s="23"/>
      <c r="J692" s="6"/>
      <c r="K692" s="6"/>
    </row>
    <row r="693" spans="9:11" x14ac:dyDescent="0.2">
      <c r="I693" s="23"/>
      <c r="J693" s="6"/>
      <c r="K693" s="6"/>
    </row>
    <row r="694" spans="9:11" x14ac:dyDescent="0.2">
      <c r="I694" s="23"/>
      <c r="J694" s="6"/>
      <c r="K694" s="6"/>
    </row>
    <row r="695" spans="9:11" x14ac:dyDescent="0.2">
      <c r="I695" s="23"/>
      <c r="J695" s="6"/>
      <c r="K695" s="6"/>
    </row>
    <row r="696" spans="9:11" x14ac:dyDescent="0.2">
      <c r="I696" s="23"/>
      <c r="J696" s="6"/>
      <c r="K696" s="6"/>
    </row>
    <row r="697" spans="9:11" x14ac:dyDescent="0.2">
      <c r="I697" s="23"/>
      <c r="J697" s="6"/>
      <c r="K697" s="6"/>
    </row>
    <row r="698" spans="9:11" x14ac:dyDescent="0.2">
      <c r="I698" s="23"/>
      <c r="J698" s="6"/>
      <c r="K698" s="6"/>
    </row>
    <row r="699" spans="9:11" x14ac:dyDescent="0.2">
      <c r="I699" s="23"/>
      <c r="J699" s="6"/>
      <c r="K699" s="6"/>
    </row>
    <row r="700" spans="9:11" x14ac:dyDescent="0.2">
      <c r="I700" s="23"/>
      <c r="J700" s="6"/>
      <c r="K700" s="6"/>
    </row>
    <row r="701" spans="9:11" x14ac:dyDescent="0.2">
      <c r="I701" s="23"/>
      <c r="J701" s="6"/>
      <c r="K701" s="6"/>
    </row>
    <row r="702" spans="9:11" x14ac:dyDescent="0.2">
      <c r="I702" s="23"/>
      <c r="J702" s="6"/>
      <c r="K702" s="6"/>
    </row>
    <row r="703" spans="9:11" x14ac:dyDescent="0.2">
      <c r="I703" s="23"/>
      <c r="J703" s="6"/>
      <c r="K703" s="6"/>
    </row>
    <row r="704" spans="9:11" x14ac:dyDescent="0.2">
      <c r="I704" s="23"/>
      <c r="J704" s="6"/>
      <c r="K704" s="6"/>
    </row>
    <row r="705" spans="9:11" x14ac:dyDescent="0.2">
      <c r="I705" s="23"/>
      <c r="J705" s="6"/>
      <c r="K705" s="6"/>
    </row>
    <row r="706" spans="9:11" x14ac:dyDescent="0.2">
      <c r="I706" s="23"/>
      <c r="J706" s="6"/>
      <c r="K706" s="6"/>
    </row>
    <row r="707" spans="9:11" x14ac:dyDescent="0.2">
      <c r="I707" s="23"/>
      <c r="J707" s="6"/>
      <c r="K707" s="6"/>
    </row>
    <row r="708" spans="9:11" x14ac:dyDescent="0.2">
      <c r="I708" s="23"/>
      <c r="J708" s="6"/>
      <c r="K708" s="6"/>
    </row>
    <row r="709" spans="9:11" x14ac:dyDescent="0.2">
      <c r="I709" s="23"/>
      <c r="J709" s="6"/>
      <c r="K709" s="6"/>
    </row>
    <row r="710" spans="9:11" x14ac:dyDescent="0.2">
      <c r="I710" s="23"/>
      <c r="J710" s="6"/>
      <c r="K710" s="6"/>
    </row>
    <row r="711" spans="9:11" x14ac:dyDescent="0.2">
      <c r="I711" s="23"/>
      <c r="J711" s="6"/>
      <c r="K711" s="6"/>
    </row>
    <row r="712" spans="9:11" x14ac:dyDescent="0.2">
      <c r="I712" s="23"/>
      <c r="J712" s="6"/>
      <c r="K712" s="6"/>
    </row>
    <row r="713" spans="9:11" x14ac:dyDescent="0.2">
      <c r="I713" s="23"/>
      <c r="J713" s="6"/>
      <c r="K713" s="6"/>
    </row>
    <row r="714" spans="9:11" x14ac:dyDescent="0.2">
      <c r="I714" s="23"/>
      <c r="J714" s="6"/>
      <c r="K714" s="6"/>
    </row>
    <row r="715" spans="9:11" x14ac:dyDescent="0.2">
      <c r="I715" s="23"/>
      <c r="J715" s="6"/>
      <c r="K715" s="6"/>
    </row>
    <row r="716" spans="9:11" x14ac:dyDescent="0.2">
      <c r="I716" s="23"/>
      <c r="J716" s="6"/>
      <c r="K716" s="6"/>
    </row>
    <row r="717" spans="9:11" x14ac:dyDescent="0.2">
      <c r="I717" s="23"/>
      <c r="J717" s="6"/>
      <c r="K717" s="6"/>
    </row>
    <row r="718" spans="9:11" x14ac:dyDescent="0.2">
      <c r="I718" s="23"/>
      <c r="J718" s="6"/>
      <c r="K718" s="6"/>
    </row>
    <row r="719" spans="9:11" x14ac:dyDescent="0.2">
      <c r="I719" s="23"/>
      <c r="J719" s="6"/>
      <c r="K719" s="6"/>
    </row>
    <row r="720" spans="9:11" x14ac:dyDescent="0.2">
      <c r="I720" s="23"/>
      <c r="J720" s="6"/>
      <c r="K720" s="6"/>
    </row>
    <row r="721" spans="9:11" x14ac:dyDescent="0.2">
      <c r="I721" s="23"/>
      <c r="J721" s="6"/>
      <c r="K721" s="6"/>
    </row>
    <row r="722" spans="9:11" x14ac:dyDescent="0.2">
      <c r="I722" s="23"/>
      <c r="J722" s="6"/>
      <c r="K722" s="6"/>
    </row>
    <row r="723" spans="9:11" x14ac:dyDescent="0.2">
      <c r="I723" s="23"/>
      <c r="J723" s="6"/>
      <c r="K723" s="6"/>
    </row>
    <row r="724" spans="9:11" x14ac:dyDescent="0.2">
      <c r="I724" s="23"/>
      <c r="J724" s="6"/>
      <c r="K724" s="6"/>
    </row>
    <row r="725" spans="9:11" x14ac:dyDescent="0.2">
      <c r="I725" s="23"/>
      <c r="J725" s="6"/>
      <c r="K725" s="6"/>
    </row>
    <row r="726" spans="9:11" x14ac:dyDescent="0.2">
      <c r="I726" s="23"/>
      <c r="J726" s="6"/>
      <c r="K726" s="6"/>
    </row>
    <row r="727" spans="9:11" x14ac:dyDescent="0.2">
      <c r="I727" s="23"/>
      <c r="J727" s="6"/>
      <c r="K727" s="6"/>
    </row>
    <row r="728" spans="9:11" x14ac:dyDescent="0.2">
      <c r="I728" s="23"/>
      <c r="J728" s="6"/>
      <c r="K728" s="6"/>
    </row>
    <row r="729" spans="9:11" x14ac:dyDescent="0.2">
      <c r="I729" s="23"/>
      <c r="J729" s="6"/>
      <c r="K729" s="6"/>
    </row>
    <row r="730" spans="9:11" x14ac:dyDescent="0.2">
      <c r="I730" s="23"/>
      <c r="J730" s="6"/>
      <c r="K730" s="6"/>
    </row>
    <row r="731" spans="9:11" x14ac:dyDescent="0.2">
      <c r="I731" s="23"/>
      <c r="J731" s="6"/>
      <c r="K731" s="6"/>
    </row>
    <row r="732" spans="9:11" x14ac:dyDescent="0.2">
      <c r="I732" s="23"/>
      <c r="J732" s="6"/>
      <c r="K732" s="6"/>
    </row>
    <row r="733" spans="9:11" x14ac:dyDescent="0.2">
      <c r="I733" s="23"/>
      <c r="J733" s="6"/>
      <c r="K733" s="6"/>
    </row>
    <row r="734" spans="9:11" x14ac:dyDescent="0.2">
      <c r="I734" s="23"/>
      <c r="J734" s="6"/>
      <c r="K734" s="6"/>
    </row>
    <row r="735" spans="9:11" x14ac:dyDescent="0.2">
      <c r="I735" s="23"/>
      <c r="J735" s="6"/>
      <c r="K735" s="6"/>
    </row>
    <row r="736" spans="9:11" x14ac:dyDescent="0.2">
      <c r="I736" s="23"/>
      <c r="J736" s="6"/>
      <c r="K736" s="6"/>
    </row>
    <row r="737" spans="9:11" x14ac:dyDescent="0.2">
      <c r="I737" s="23"/>
      <c r="J737" s="6"/>
      <c r="K737" s="6"/>
    </row>
    <row r="738" spans="9:11" x14ac:dyDescent="0.2">
      <c r="I738" s="23"/>
      <c r="J738" s="6"/>
      <c r="K738" s="6"/>
    </row>
    <row r="739" spans="9:11" x14ac:dyDescent="0.2">
      <c r="I739" s="23"/>
      <c r="J739" s="6"/>
      <c r="K739" s="6"/>
    </row>
    <row r="740" spans="9:11" x14ac:dyDescent="0.2">
      <c r="I740" s="23"/>
      <c r="J740" s="6"/>
      <c r="K740" s="6"/>
    </row>
    <row r="741" spans="9:11" x14ac:dyDescent="0.2">
      <c r="I741" s="23"/>
      <c r="J741" s="6"/>
      <c r="K741" s="6"/>
    </row>
    <row r="742" spans="9:11" x14ac:dyDescent="0.2">
      <c r="I742" s="23"/>
      <c r="J742" s="6"/>
      <c r="K742" s="6"/>
    </row>
    <row r="743" spans="9:11" x14ac:dyDescent="0.2">
      <c r="I743" s="23"/>
      <c r="J743" s="6"/>
      <c r="K743" s="6"/>
    </row>
    <row r="744" spans="9:11" x14ac:dyDescent="0.2">
      <c r="I744" s="23"/>
      <c r="J744" s="6"/>
      <c r="K744" s="6"/>
    </row>
    <row r="745" spans="9:11" x14ac:dyDescent="0.2">
      <c r="I745" s="23"/>
      <c r="J745" s="6"/>
      <c r="K745" s="6"/>
    </row>
    <row r="746" spans="9:11" x14ac:dyDescent="0.2">
      <c r="I746" s="23"/>
      <c r="J746" s="6"/>
      <c r="K746" s="6"/>
    </row>
    <row r="747" spans="9:11" x14ac:dyDescent="0.2">
      <c r="I747" s="23"/>
      <c r="J747" s="6"/>
      <c r="K747" s="6"/>
    </row>
    <row r="748" spans="9:11" x14ac:dyDescent="0.2">
      <c r="I748" s="23"/>
      <c r="J748" s="6"/>
      <c r="K748" s="6"/>
    </row>
    <row r="749" spans="9:11" x14ac:dyDescent="0.2">
      <c r="I749" s="23"/>
      <c r="J749" s="6"/>
      <c r="K749" s="6"/>
    </row>
    <row r="750" spans="9:11" x14ac:dyDescent="0.2">
      <c r="I750" s="23"/>
      <c r="J750" s="6"/>
      <c r="K750" s="6"/>
    </row>
    <row r="751" spans="9:11" x14ac:dyDescent="0.2">
      <c r="I751" s="23"/>
      <c r="J751" s="6"/>
      <c r="K751" s="6"/>
    </row>
    <row r="752" spans="9:11" x14ac:dyDescent="0.2">
      <c r="I752" s="23"/>
      <c r="J752" s="6"/>
      <c r="K752" s="6"/>
    </row>
    <row r="753" spans="9:11" x14ac:dyDescent="0.2">
      <c r="I753" s="23"/>
      <c r="J753" s="6"/>
      <c r="K753" s="6"/>
    </row>
    <row r="754" spans="9:11" x14ac:dyDescent="0.2">
      <c r="I754" s="23"/>
      <c r="J754" s="6"/>
      <c r="K754" s="6"/>
    </row>
    <row r="755" spans="9:11" x14ac:dyDescent="0.2">
      <c r="I755" s="23"/>
      <c r="J755" s="6"/>
      <c r="K755" s="6"/>
    </row>
    <row r="756" spans="9:11" x14ac:dyDescent="0.2">
      <c r="I756" s="23"/>
      <c r="J756" s="6"/>
      <c r="K756" s="6"/>
    </row>
    <row r="757" spans="9:11" x14ac:dyDescent="0.2">
      <c r="I757" s="23"/>
      <c r="J757" s="6"/>
      <c r="K757" s="6"/>
    </row>
    <row r="758" spans="9:11" x14ac:dyDescent="0.2">
      <c r="I758" s="23"/>
      <c r="J758" s="6"/>
      <c r="K758" s="6"/>
    </row>
    <row r="759" spans="9:11" x14ac:dyDescent="0.2">
      <c r="I759" s="23"/>
      <c r="J759" s="6"/>
      <c r="K759" s="6"/>
    </row>
    <row r="760" spans="9:11" x14ac:dyDescent="0.2">
      <c r="I760" s="23"/>
      <c r="J760" s="6"/>
      <c r="K760" s="6"/>
    </row>
    <row r="761" spans="9:11" x14ac:dyDescent="0.2">
      <c r="I761" s="23"/>
      <c r="J761" s="6"/>
      <c r="K761" s="6"/>
    </row>
    <row r="762" spans="9:11" x14ac:dyDescent="0.2">
      <c r="I762" s="23"/>
      <c r="J762" s="6"/>
      <c r="K762" s="6"/>
    </row>
    <row r="763" spans="9:11" x14ac:dyDescent="0.2">
      <c r="I763" s="23"/>
      <c r="J763" s="6"/>
      <c r="K763" s="6"/>
    </row>
    <row r="764" spans="9:11" x14ac:dyDescent="0.2">
      <c r="I764" s="23"/>
      <c r="J764" s="6"/>
      <c r="K764" s="6"/>
    </row>
    <row r="765" spans="9:11" x14ac:dyDescent="0.2">
      <c r="I765" s="23"/>
      <c r="J765" s="6"/>
      <c r="K765" s="6"/>
    </row>
    <row r="766" spans="9:11" x14ac:dyDescent="0.2">
      <c r="I766" s="23"/>
      <c r="J766" s="6"/>
      <c r="K766" s="6"/>
    </row>
    <row r="767" spans="9:11" x14ac:dyDescent="0.2">
      <c r="I767" s="23"/>
      <c r="J767" s="6"/>
      <c r="K767" s="6"/>
    </row>
    <row r="768" spans="9:11" x14ac:dyDescent="0.2">
      <c r="I768" s="23"/>
      <c r="J768" s="6"/>
      <c r="K768" s="6"/>
    </row>
    <row r="769" spans="9:11" x14ac:dyDescent="0.2">
      <c r="I769" s="23"/>
      <c r="J769" s="6"/>
      <c r="K769" s="6"/>
    </row>
    <row r="770" spans="9:11" x14ac:dyDescent="0.2">
      <c r="I770" s="23"/>
      <c r="J770" s="6"/>
      <c r="K770" s="6"/>
    </row>
    <row r="771" spans="9:11" x14ac:dyDescent="0.2">
      <c r="I771" s="23"/>
      <c r="J771" s="6"/>
      <c r="K771" s="6"/>
    </row>
    <row r="772" spans="9:11" x14ac:dyDescent="0.2">
      <c r="I772" s="23"/>
      <c r="J772" s="6"/>
      <c r="K772" s="6"/>
    </row>
    <row r="773" spans="9:11" x14ac:dyDescent="0.2">
      <c r="I773" s="23"/>
      <c r="J773" s="6"/>
      <c r="K773" s="6"/>
    </row>
    <row r="774" spans="9:11" x14ac:dyDescent="0.2">
      <c r="I774" s="23"/>
      <c r="J774" s="6"/>
      <c r="K774" s="6"/>
    </row>
    <row r="775" spans="9:11" x14ac:dyDescent="0.2">
      <c r="I775" s="23"/>
      <c r="J775" s="6"/>
      <c r="K775" s="6"/>
    </row>
    <row r="776" spans="9:11" x14ac:dyDescent="0.2">
      <c r="I776" s="23"/>
      <c r="J776" s="6"/>
      <c r="K776" s="6"/>
    </row>
    <row r="777" spans="9:11" x14ac:dyDescent="0.2">
      <c r="I777" s="23"/>
      <c r="J777" s="6"/>
      <c r="K777" s="6"/>
    </row>
    <row r="778" spans="9:11" x14ac:dyDescent="0.2">
      <c r="I778" s="23"/>
      <c r="J778" s="6"/>
      <c r="K778" s="6"/>
    </row>
    <row r="779" spans="9:11" x14ac:dyDescent="0.2">
      <c r="I779" s="23"/>
      <c r="J779" s="6"/>
      <c r="K779" s="6"/>
    </row>
    <row r="780" spans="9:11" x14ac:dyDescent="0.2">
      <c r="I780" s="23"/>
      <c r="J780" s="6"/>
      <c r="K780" s="6"/>
    </row>
    <row r="781" spans="9:11" x14ac:dyDescent="0.2">
      <c r="I781" s="23"/>
      <c r="J781" s="6"/>
      <c r="K781" s="6"/>
    </row>
    <row r="782" spans="9:11" x14ac:dyDescent="0.2">
      <c r="I782" s="23"/>
      <c r="J782" s="6"/>
      <c r="K782" s="6"/>
    </row>
    <row r="783" spans="9:11" x14ac:dyDescent="0.2">
      <c r="I783" s="23"/>
      <c r="J783" s="6"/>
      <c r="K783" s="6"/>
    </row>
    <row r="784" spans="9:11" x14ac:dyDescent="0.2">
      <c r="I784" s="23"/>
      <c r="J784" s="6"/>
      <c r="K784" s="6"/>
    </row>
    <row r="785" spans="9:11" x14ac:dyDescent="0.2">
      <c r="I785" s="23"/>
      <c r="J785" s="6"/>
      <c r="K785" s="6"/>
    </row>
    <row r="786" spans="9:11" x14ac:dyDescent="0.2">
      <c r="I786" s="23"/>
      <c r="J786" s="6"/>
      <c r="K786" s="6"/>
    </row>
    <row r="787" spans="9:11" x14ac:dyDescent="0.2">
      <c r="I787" s="23"/>
      <c r="J787" s="6"/>
      <c r="K787" s="6"/>
    </row>
    <row r="788" spans="9:11" x14ac:dyDescent="0.2">
      <c r="I788" s="23"/>
      <c r="J788" s="6"/>
      <c r="K788" s="6"/>
    </row>
    <row r="789" spans="9:11" x14ac:dyDescent="0.2">
      <c r="I789" s="23"/>
      <c r="J789" s="6"/>
      <c r="K789" s="6"/>
    </row>
    <row r="790" spans="9:11" x14ac:dyDescent="0.2">
      <c r="I790" s="23"/>
      <c r="J790" s="6"/>
      <c r="K790" s="6"/>
    </row>
    <row r="791" spans="9:11" x14ac:dyDescent="0.2">
      <c r="I791" s="23"/>
      <c r="J791" s="6"/>
      <c r="K791" s="6"/>
    </row>
    <row r="792" spans="9:11" x14ac:dyDescent="0.2">
      <c r="I792" s="23"/>
      <c r="J792" s="6"/>
      <c r="K792" s="6"/>
    </row>
    <row r="793" spans="9:11" x14ac:dyDescent="0.2">
      <c r="I793" s="23"/>
      <c r="J793" s="6"/>
      <c r="K793" s="6"/>
    </row>
    <row r="794" spans="9:11" x14ac:dyDescent="0.2">
      <c r="I794" s="23"/>
      <c r="J794" s="6"/>
      <c r="K794" s="6"/>
    </row>
    <row r="795" spans="9:11" x14ac:dyDescent="0.2">
      <c r="I795" s="23"/>
      <c r="J795" s="6"/>
      <c r="K795" s="6"/>
    </row>
    <row r="796" spans="9:11" x14ac:dyDescent="0.2">
      <c r="I796" s="23"/>
      <c r="J796" s="6"/>
      <c r="K796" s="6"/>
    </row>
    <row r="797" spans="9:11" x14ac:dyDescent="0.2">
      <c r="I797" s="23"/>
      <c r="J797" s="6"/>
      <c r="K797" s="6"/>
    </row>
    <row r="798" spans="9:11" x14ac:dyDescent="0.2">
      <c r="I798" s="23"/>
      <c r="J798" s="6"/>
      <c r="K798" s="6"/>
    </row>
    <row r="799" spans="9:11" x14ac:dyDescent="0.2">
      <c r="I799" s="23"/>
      <c r="J799" s="6"/>
      <c r="K799" s="6"/>
    </row>
    <row r="800" spans="9:11" x14ac:dyDescent="0.2">
      <c r="I800" s="23"/>
      <c r="J800" s="6"/>
      <c r="K800" s="6"/>
    </row>
    <row r="801" spans="9:11" x14ac:dyDescent="0.2">
      <c r="I801" s="23"/>
      <c r="J801" s="6"/>
      <c r="K801" s="6"/>
    </row>
    <row r="802" spans="9:11" x14ac:dyDescent="0.2">
      <c r="J802" s="6"/>
      <c r="K802" s="6"/>
    </row>
    <row r="803" spans="9:11" x14ac:dyDescent="0.2">
      <c r="J803" s="6"/>
      <c r="K803" s="6"/>
    </row>
    <row r="804" spans="9:11" x14ac:dyDescent="0.2">
      <c r="J804" s="6"/>
      <c r="K804" s="6"/>
    </row>
    <row r="805" spans="9:11" x14ac:dyDescent="0.2">
      <c r="J805" s="6"/>
      <c r="K805" s="6"/>
    </row>
    <row r="806" spans="9:11" x14ac:dyDescent="0.2">
      <c r="J806" s="6"/>
      <c r="K806" s="6"/>
    </row>
    <row r="807" spans="9:11" x14ac:dyDescent="0.2">
      <c r="J807" s="6"/>
      <c r="K807" s="6"/>
    </row>
    <row r="808" spans="9:11" x14ac:dyDescent="0.2">
      <c r="J808" s="6"/>
      <c r="K808" s="6"/>
    </row>
    <row r="809" spans="9:11" x14ac:dyDescent="0.2">
      <c r="J809" s="6"/>
      <c r="K809" s="6"/>
    </row>
    <row r="810" spans="9:11" x14ac:dyDescent="0.2">
      <c r="J810" s="6"/>
      <c r="K810" s="6"/>
    </row>
    <row r="811" spans="9:11" x14ac:dyDescent="0.2">
      <c r="J811" s="6"/>
      <c r="K811" s="6"/>
    </row>
    <row r="812" spans="9:11" x14ac:dyDescent="0.2">
      <c r="J812" s="6"/>
      <c r="K812" s="6"/>
    </row>
    <row r="813" spans="9:11" x14ac:dyDescent="0.2">
      <c r="J813" s="6"/>
      <c r="K813" s="6"/>
    </row>
    <row r="814" spans="9:11" x14ac:dyDescent="0.2">
      <c r="J814" s="6"/>
      <c r="K814" s="6"/>
    </row>
  </sheetData>
  <sheetProtection password="9C3E" sheet="1" objects="1" scenarios="1" selectLockedCells="1"/>
  <customSheetViews>
    <customSheetView guid="{B4AC8036-59D9-4663-8C4B-59FC038F4E39}" showPageBreaks="1" printArea="1" hiddenRows="1" hiddenColumns="1" topLeftCell="B1">
      <selection activeCell="E10" sqref="E10"/>
      <pageMargins left="0.62992125984251968" right="0.31496062992125984" top="0.59055118110236227" bottom="0.70866141732283472" header="0.51181102362204722" footer="0.51181102362204722"/>
      <pageSetup paperSize="9" scale="66" orientation="landscape" cellComments="atEnd" r:id="rId1"/>
      <headerFooter alignWithMargins="0">
        <oddFooter>&amp;R&amp;P von &amp;N</oddFooter>
      </headerFooter>
    </customSheetView>
  </customSheetViews>
  <mergeCells count="5">
    <mergeCell ref="A12:A13"/>
    <mergeCell ref="A7:A8"/>
    <mergeCell ref="A3:A5"/>
    <mergeCell ref="A1:I1"/>
    <mergeCell ref="A9:A11"/>
  </mergeCells>
  <phoneticPr fontId="5" type="noConversion"/>
  <conditionalFormatting sqref="I3:I9">
    <cfRule type="cellIs" dxfId="23" priority="13" stopIfTrue="1" operator="equal">
      <formula>1</formula>
    </cfRule>
    <cfRule type="cellIs" dxfId="22" priority="14" stopIfTrue="1" operator="equal">
      <formula>0</formula>
    </cfRule>
    <cfRule type="cellIs" dxfId="21" priority="15" stopIfTrue="1" operator="greaterThan">
      <formula>1</formula>
    </cfRule>
  </conditionalFormatting>
  <conditionalFormatting sqref="I11 I14">
    <cfRule type="cellIs" dxfId="20" priority="24" stopIfTrue="1" operator="equal">
      <formula>1</formula>
    </cfRule>
    <cfRule type="cellIs" dxfId="19" priority="25" stopIfTrue="1" operator="equal">
      <formula>0</formula>
    </cfRule>
    <cfRule type="cellIs" dxfId="18" priority="26" stopIfTrue="1" operator="greaterThan">
      <formula>1</formula>
    </cfRule>
  </conditionalFormatting>
  <conditionalFormatting sqref="E6:H8">
    <cfRule type="expression" dxfId="17" priority="20" stopIfTrue="1">
      <formula>"wenn(zählenwenn(c9:f9)&gt;1)"</formula>
    </cfRule>
  </conditionalFormatting>
  <conditionalFormatting sqref="I10">
    <cfRule type="cellIs" dxfId="16" priority="21" stopIfTrue="1" operator="equal">
      <formula>1</formula>
    </cfRule>
    <cfRule type="cellIs" dxfId="15" priority="22" stopIfTrue="1" operator="equal">
      <formula>0</formula>
    </cfRule>
    <cfRule type="cellIs" dxfId="14" priority="23" stopIfTrue="1" operator="greaterThan">
      <formula>1</formula>
    </cfRule>
  </conditionalFormatting>
  <conditionalFormatting sqref="E4:H5">
    <cfRule type="expression" dxfId="13" priority="9" stopIfTrue="1">
      <formula>"wenn(zählenwenn(c9:f9)&gt;1)"</formula>
    </cfRule>
  </conditionalFormatting>
  <conditionalFormatting sqref="E9:H11">
    <cfRule type="expression" dxfId="12" priority="8" stopIfTrue="1">
      <formula>"wenn(zählenwenn(c9:f9)&gt;1)"</formula>
    </cfRule>
  </conditionalFormatting>
  <conditionalFormatting sqref="E3:H3">
    <cfRule type="expression" dxfId="11" priority="5" stopIfTrue="1">
      <formula>"wenn(zählenwenn(c9:f9)&gt;1)"</formula>
    </cfRule>
  </conditionalFormatting>
  <conditionalFormatting sqref="I12:I13">
    <cfRule type="cellIs" dxfId="10" priority="2" stopIfTrue="1" operator="equal">
      <formula>1</formula>
    </cfRule>
    <cfRule type="cellIs" dxfId="9" priority="3" stopIfTrue="1" operator="equal">
      <formula>0</formula>
    </cfRule>
    <cfRule type="cellIs" dxfId="8" priority="4" stopIfTrue="1" operator="greaterThan">
      <formula>1</formula>
    </cfRule>
  </conditionalFormatting>
  <conditionalFormatting sqref="E12:H12">
    <cfRule type="expression" dxfId="7" priority="1" stopIfTrue="1">
      <formula>"wenn(zählenwenn(c9:f9)&gt;1)"</formula>
    </cfRule>
  </conditionalFormatting>
  <dataValidations count="1">
    <dataValidation type="list" allowBlank="1" showInputMessage="1" showErrorMessage="1" sqref="E3:H14">
      <formula1>"x"</formula1>
    </dataValidation>
  </dataValidations>
  <pageMargins left="0.78740157480314965" right="0.45" top="0.78740157480314965" bottom="0.78740157480314965" header="0.51181102362204722" footer="0.51181102362204722"/>
  <pageSetup paperSize="9" scale="31" fitToHeight="0" orientation="portrait" cellComments="atEnd" r:id="rId2"/>
  <headerFooter alignWithMargins="0">
    <oddFooter>&amp;R&amp;P von &amp;N</oddFooter>
  </headerFooter>
  <ignoredErrors>
    <ignoredError sqref="B4:B6 B7:B11 B13:B14"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IR827"/>
  <sheetViews>
    <sheetView showGridLines="0" view="pageLayout" topLeftCell="B10" zoomScaleNormal="100" zoomScaleSheetLayoutView="100" workbookViewId="0">
      <selection activeCell="F18" sqref="F18"/>
    </sheetView>
  </sheetViews>
  <sheetFormatPr baseColWidth="10" defaultRowHeight="14.25" x14ac:dyDescent="0.2"/>
  <cols>
    <col min="1" max="1" width="28.7109375" style="8" customWidth="1"/>
    <col min="2" max="2" width="8.140625" style="31" customWidth="1"/>
    <col min="3" max="3" width="7.140625" style="55" hidden="1" customWidth="1"/>
    <col min="4" max="4" width="85.7109375" style="8" customWidth="1"/>
    <col min="5" max="8" width="7.7109375" style="8" customWidth="1"/>
    <col min="9" max="9" width="2.140625" style="8" customWidth="1"/>
    <col min="10" max="10" width="4" style="8" hidden="1" customWidth="1"/>
    <col min="11" max="11" width="10.140625" style="8" hidden="1" customWidth="1"/>
    <col min="12" max="12" width="11.7109375" style="67" hidden="1" customWidth="1"/>
    <col min="13" max="16384" width="11.42578125" style="8"/>
  </cols>
  <sheetData>
    <row r="1" spans="1:54" ht="28.5" customHeight="1" x14ac:dyDescent="0.2">
      <c r="B1" s="94"/>
      <c r="C1" s="59"/>
      <c r="D1" s="50" t="s">
        <v>41</v>
      </c>
      <c r="E1" s="34"/>
      <c r="F1" s="34"/>
      <c r="G1" s="34"/>
      <c r="H1" s="34"/>
      <c r="I1" s="6"/>
      <c r="J1" s="1"/>
      <c r="K1" s="43"/>
      <c r="L1" s="65"/>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4" ht="62.25" customHeight="1" x14ac:dyDescent="0.2">
      <c r="A2" s="3"/>
      <c r="B2" s="3"/>
      <c r="C2" s="56"/>
      <c r="D2" s="139" t="s">
        <v>163</v>
      </c>
      <c r="E2" s="17" t="s">
        <v>0</v>
      </c>
      <c r="F2" s="17" t="s">
        <v>1</v>
      </c>
      <c r="G2" s="17" t="s">
        <v>2</v>
      </c>
      <c r="H2" s="17" t="s">
        <v>3</v>
      </c>
      <c r="I2" s="16"/>
      <c r="J2" s="6"/>
      <c r="K2" s="70" t="s">
        <v>125</v>
      </c>
      <c r="L2" s="70" t="s">
        <v>126</v>
      </c>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1:54" ht="39.950000000000003" customHeight="1" x14ac:dyDescent="0.2">
      <c r="A3" s="164" t="s">
        <v>66</v>
      </c>
      <c r="B3" s="95" t="s">
        <v>42</v>
      </c>
      <c r="C3" s="54" t="s">
        <v>86</v>
      </c>
      <c r="D3" s="133" t="s">
        <v>99</v>
      </c>
      <c r="E3" s="101"/>
      <c r="F3" s="101"/>
      <c r="G3" s="101"/>
      <c r="H3" s="101"/>
      <c r="I3" s="16">
        <f t="shared" ref="I3:I18" si="0">COUNTIF(E3:H3,"x")</f>
        <v>0</v>
      </c>
      <c r="J3" s="6">
        <f t="shared" ref="J3:J18" si="1">COUNTIF(E3:H3,"x")</f>
        <v>0</v>
      </c>
      <c r="K3" s="71">
        <f t="shared" ref="K3:K11" si="2">(COUNTA(E3)*0+COUNTA(F3)/3+COUNTA(G3)*2/3+COUNTA(H3))*100</f>
        <v>0</v>
      </c>
      <c r="L3" s="71">
        <f t="shared" ref="L3:L18" si="3">(COUNTA(E3)*0+COUNTA(F3)/3+COUNTA(G3)*2/3+COUNTA(H3))*100</f>
        <v>0</v>
      </c>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row>
    <row r="4" spans="1:54" ht="44.25" customHeight="1" x14ac:dyDescent="0.2">
      <c r="A4" s="164"/>
      <c r="B4" s="95" t="s">
        <v>43</v>
      </c>
      <c r="C4" s="54" t="s">
        <v>102</v>
      </c>
      <c r="D4" s="133" t="s">
        <v>132</v>
      </c>
      <c r="E4" s="101"/>
      <c r="F4" s="101"/>
      <c r="G4" s="101"/>
      <c r="H4" s="101"/>
      <c r="I4" s="16">
        <f t="shared" si="0"/>
        <v>0</v>
      </c>
      <c r="J4" s="6">
        <f t="shared" si="1"/>
        <v>0</v>
      </c>
      <c r="K4" s="71">
        <f t="shared" si="2"/>
        <v>0</v>
      </c>
      <c r="L4" s="71">
        <f t="shared" si="3"/>
        <v>0</v>
      </c>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4" ht="45" customHeight="1" x14ac:dyDescent="0.2">
      <c r="A5" s="164"/>
      <c r="B5" s="95" t="s">
        <v>44</v>
      </c>
      <c r="C5" s="54" t="s">
        <v>76</v>
      </c>
      <c r="D5" s="140" t="s">
        <v>143</v>
      </c>
      <c r="E5" s="101"/>
      <c r="F5" s="101"/>
      <c r="G5" s="101"/>
      <c r="H5" s="101"/>
      <c r="I5" s="16">
        <f t="shared" si="0"/>
        <v>0</v>
      </c>
      <c r="J5" s="6">
        <f t="shared" si="1"/>
        <v>0</v>
      </c>
      <c r="K5" s="71">
        <f t="shared" si="2"/>
        <v>0</v>
      </c>
      <c r="L5" s="71">
        <f t="shared" si="3"/>
        <v>0</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4" ht="43.5" customHeight="1" x14ac:dyDescent="0.2">
      <c r="A6" s="164" t="s">
        <v>67</v>
      </c>
      <c r="B6" s="95" t="s">
        <v>45</v>
      </c>
      <c r="C6" s="53" t="s">
        <v>101</v>
      </c>
      <c r="D6" s="133" t="s">
        <v>116</v>
      </c>
      <c r="E6" s="100"/>
      <c r="F6" s="100"/>
      <c r="G6" s="100"/>
      <c r="H6" s="100"/>
      <c r="I6" s="51">
        <f t="shared" si="0"/>
        <v>0</v>
      </c>
      <c r="J6" s="6">
        <f t="shared" si="1"/>
        <v>0</v>
      </c>
      <c r="K6" s="71">
        <f t="shared" si="2"/>
        <v>0</v>
      </c>
      <c r="L6" s="71">
        <f t="shared" si="3"/>
        <v>0</v>
      </c>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4" ht="43.5" customHeight="1" x14ac:dyDescent="0.2">
      <c r="A7" s="164"/>
      <c r="B7" s="95" t="s">
        <v>46</v>
      </c>
      <c r="C7" s="53" t="s">
        <v>87</v>
      </c>
      <c r="D7" s="133" t="s">
        <v>156</v>
      </c>
      <c r="E7" s="101"/>
      <c r="F7" s="101"/>
      <c r="G7" s="101"/>
      <c r="H7" s="101"/>
      <c r="I7" s="52">
        <f t="shared" si="0"/>
        <v>0</v>
      </c>
      <c r="J7" s="6">
        <f t="shared" si="1"/>
        <v>0</v>
      </c>
      <c r="K7" s="71">
        <f t="shared" si="2"/>
        <v>0</v>
      </c>
      <c r="L7" s="71">
        <f t="shared" si="3"/>
        <v>0</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4" ht="39.950000000000003" customHeight="1" x14ac:dyDescent="0.2">
      <c r="A8" s="165"/>
      <c r="B8" s="95" t="s">
        <v>47</v>
      </c>
      <c r="C8" s="53" t="s">
        <v>88</v>
      </c>
      <c r="D8" s="133" t="s">
        <v>68</v>
      </c>
      <c r="E8" s="101"/>
      <c r="F8" s="101"/>
      <c r="G8" s="101"/>
      <c r="H8" s="101"/>
      <c r="I8" s="52">
        <f t="shared" si="0"/>
        <v>0</v>
      </c>
      <c r="J8" s="6">
        <f t="shared" si="1"/>
        <v>0</v>
      </c>
      <c r="K8" s="71">
        <f t="shared" si="2"/>
        <v>0</v>
      </c>
      <c r="L8" s="71">
        <f t="shared" si="3"/>
        <v>0</v>
      </c>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4" ht="51" customHeight="1" x14ac:dyDescent="0.2">
      <c r="A9" s="166" t="s">
        <v>69</v>
      </c>
      <c r="B9" s="95" t="s">
        <v>49</v>
      </c>
      <c r="C9" s="53" t="s">
        <v>89</v>
      </c>
      <c r="D9" s="133" t="s">
        <v>73</v>
      </c>
      <c r="E9" s="101"/>
      <c r="F9" s="101"/>
      <c r="G9" s="101"/>
      <c r="H9" s="101"/>
      <c r="I9" s="52">
        <f t="shared" si="0"/>
        <v>0</v>
      </c>
      <c r="J9" s="6">
        <f t="shared" si="1"/>
        <v>0</v>
      </c>
      <c r="K9" s="71">
        <f t="shared" si="2"/>
        <v>0</v>
      </c>
      <c r="L9" s="71">
        <f t="shared" si="3"/>
        <v>0</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4" ht="36" customHeight="1" x14ac:dyDescent="0.2">
      <c r="A10" s="167"/>
      <c r="B10" s="95" t="s">
        <v>48</v>
      </c>
      <c r="C10" s="53" t="s">
        <v>90</v>
      </c>
      <c r="D10" s="133" t="s">
        <v>70</v>
      </c>
      <c r="E10" s="101"/>
      <c r="F10" s="101"/>
      <c r="G10" s="101"/>
      <c r="H10" s="101"/>
      <c r="I10" s="52">
        <f t="shared" si="0"/>
        <v>0</v>
      </c>
      <c r="J10" s="6">
        <f t="shared" si="1"/>
        <v>0</v>
      </c>
      <c r="K10" s="71">
        <f t="shared" si="2"/>
        <v>0</v>
      </c>
      <c r="L10" s="71">
        <f t="shared" si="3"/>
        <v>0</v>
      </c>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4" ht="36" customHeight="1" x14ac:dyDescent="0.2">
      <c r="A11" s="167"/>
      <c r="B11" s="95" t="s">
        <v>50</v>
      </c>
      <c r="C11" s="53" t="s">
        <v>92</v>
      </c>
      <c r="D11" s="133" t="s">
        <v>117</v>
      </c>
      <c r="E11" s="101"/>
      <c r="F11" s="101"/>
      <c r="G11" s="101"/>
      <c r="H11" s="101"/>
      <c r="I11" s="52">
        <f t="shared" si="0"/>
        <v>0</v>
      </c>
      <c r="J11" s="6">
        <f t="shared" si="1"/>
        <v>0</v>
      </c>
      <c r="K11" s="71">
        <f t="shared" si="2"/>
        <v>0</v>
      </c>
      <c r="L11" s="71">
        <f t="shared" si="3"/>
        <v>0</v>
      </c>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4" ht="39.950000000000003" customHeight="1" x14ac:dyDescent="0.2">
      <c r="A12" s="168"/>
      <c r="B12" s="95" t="s">
        <v>71</v>
      </c>
      <c r="C12" s="53" t="s">
        <v>91</v>
      </c>
      <c r="D12" s="133" t="s">
        <v>172</v>
      </c>
      <c r="E12" s="101"/>
      <c r="F12" s="101"/>
      <c r="G12" s="101"/>
      <c r="H12" s="101"/>
      <c r="I12" s="52">
        <f t="shared" si="0"/>
        <v>0</v>
      </c>
      <c r="J12" s="6">
        <f t="shared" si="1"/>
        <v>0</v>
      </c>
      <c r="K12" s="71" t="s">
        <v>6</v>
      </c>
      <c r="L12" s="71">
        <f t="shared" si="3"/>
        <v>0</v>
      </c>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4" ht="45.75" customHeight="1" x14ac:dyDescent="0.2">
      <c r="A13" s="164" t="s">
        <v>133</v>
      </c>
      <c r="B13" s="106" t="s">
        <v>154</v>
      </c>
      <c r="C13" s="107" t="s">
        <v>93</v>
      </c>
      <c r="D13" s="135" t="s">
        <v>171</v>
      </c>
      <c r="E13" s="102"/>
      <c r="F13" s="102"/>
      <c r="G13" s="103"/>
      <c r="H13" s="103"/>
      <c r="I13" s="51">
        <f t="shared" si="0"/>
        <v>0</v>
      </c>
      <c r="J13" s="6">
        <f t="shared" si="1"/>
        <v>0</v>
      </c>
      <c r="K13" s="71">
        <f>(COUNTA(E13)*0+COUNTA(F13)/3+COUNTA(G13)*2/3+COUNTA(H13))*100</f>
        <v>0</v>
      </c>
      <c r="L13" s="71">
        <f t="shared" si="3"/>
        <v>0</v>
      </c>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4" ht="36" customHeight="1" x14ac:dyDescent="0.2">
      <c r="A14" s="164"/>
      <c r="B14" s="95" t="s">
        <v>51</v>
      </c>
      <c r="C14" s="53" t="s">
        <v>94</v>
      </c>
      <c r="D14" s="133" t="s">
        <v>148</v>
      </c>
      <c r="E14" s="101"/>
      <c r="F14" s="101"/>
      <c r="G14" s="101"/>
      <c r="H14" s="101"/>
      <c r="I14" s="51">
        <f t="shared" si="0"/>
        <v>0</v>
      </c>
      <c r="J14" s="6">
        <f t="shared" si="1"/>
        <v>0</v>
      </c>
      <c r="K14" s="71">
        <f>(COUNTA(E14)*0+COUNTA(F14)/3+COUNTA(G14)*2/3+COUNTA(H14))*100</f>
        <v>0</v>
      </c>
      <c r="L14" s="71">
        <f t="shared" si="3"/>
        <v>0</v>
      </c>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4" ht="36" customHeight="1" x14ac:dyDescent="0.2">
      <c r="A15" s="164"/>
      <c r="B15" s="95" t="s">
        <v>52</v>
      </c>
      <c r="C15" s="53" t="s">
        <v>95</v>
      </c>
      <c r="D15" s="133" t="s">
        <v>149</v>
      </c>
      <c r="E15" s="101"/>
      <c r="F15" s="101"/>
      <c r="G15" s="101"/>
      <c r="H15" s="101"/>
      <c r="I15" s="51">
        <f t="shared" si="0"/>
        <v>0</v>
      </c>
      <c r="J15" s="6">
        <f t="shared" si="1"/>
        <v>0</v>
      </c>
      <c r="K15" s="71">
        <f>(COUNTA(E15)*0+COUNTA(F15)/3+COUNTA(G15)*2/3+COUNTA(H15))*100</f>
        <v>0</v>
      </c>
      <c r="L15" s="71">
        <f t="shared" si="3"/>
        <v>0</v>
      </c>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4" ht="35.25" customHeight="1" x14ac:dyDescent="0.2">
      <c r="A16" s="164"/>
      <c r="B16" s="95" t="s">
        <v>53</v>
      </c>
      <c r="C16" s="53" t="s">
        <v>95</v>
      </c>
      <c r="D16" s="133" t="s">
        <v>174</v>
      </c>
      <c r="E16" s="101"/>
      <c r="F16" s="101"/>
      <c r="G16" s="101"/>
      <c r="H16" s="101"/>
      <c r="I16" s="51">
        <f t="shared" si="0"/>
        <v>0</v>
      </c>
      <c r="J16" s="6">
        <f t="shared" si="1"/>
        <v>0</v>
      </c>
      <c r="K16" s="71" t="s">
        <v>6</v>
      </c>
      <c r="L16" s="71">
        <f t="shared" si="3"/>
        <v>0</v>
      </c>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252" ht="46.5" customHeight="1" x14ac:dyDescent="0.2">
      <c r="A17" s="154" t="s">
        <v>115</v>
      </c>
      <c r="B17" s="95" t="s">
        <v>54</v>
      </c>
      <c r="C17" s="53" t="s">
        <v>76</v>
      </c>
      <c r="D17" s="141" t="s">
        <v>187</v>
      </c>
      <c r="E17" s="100"/>
      <c r="F17" s="100"/>
      <c r="G17" s="100"/>
      <c r="H17" s="100"/>
      <c r="I17" s="51">
        <f t="shared" si="0"/>
        <v>0</v>
      </c>
      <c r="J17" s="6">
        <f t="shared" si="1"/>
        <v>0</v>
      </c>
      <c r="K17" s="71">
        <f>(COUNTA(E17)*0+COUNTA(F17)/3+COUNTA(G17)*2/3+COUNTA(H17))*100</f>
        <v>0</v>
      </c>
      <c r="L17" s="71">
        <f t="shared" si="3"/>
        <v>0</v>
      </c>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252" ht="50.25" customHeight="1" x14ac:dyDescent="0.2">
      <c r="A18" s="163"/>
      <c r="B18" s="95" t="s">
        <v>55</v>
      </c>
      <c r="C18" s="53" t="s">
        <v>96</v>
      </c>
      <c r="D18" s="133" t="s">
        <v>108</v>
      </c>
      <c r="E18" s="100"/>
      <c r="F18" s="100"/>
      <c r="G18" s="100"/>
      <c r="H18" s="100"/>
      <c r="I18" s="51">
        <f t="shared" si="0"/>
        <v>0</v>
      </c>
      <c r="J18" s="6">
        <f t="shared" si="1"/>
        <v>0</v>
      </c>
      <c r="K18" s="71">
        <f>(COUNTA(E18)*0+COUNTA(F18)/3+COUNTA(G18)*2/3+COUNTA(H18))*100</f>
        <v>0</v>
      </c>
      <c r="L18" s="71">
        <f t="shared" si="3"/>
        <v>0</v>
      </c>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252" s="24" customFormat="1" ht="6" customHeight="1" x14ac:dyDescent="0.2">
      <c r="A19" s="33"/>
      <c r="B19" s="96"/>
      <c r="C19" s="57"/>
      <c r="D19" s="33"/>
      <c r="E19" s="33"/>
      <c r="F19" s="33"/>
      <c r="G19" s="33"/>
      <c r="H19" s="33"/>
      <c r="I19" s="33"/>
      <c r="J19" s="33"/>
      <c r="K19" s="33"/>
      <c r="L19" s="6"/>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row>
    <row r="20" spans="1:252" ht="15" hidden="1" x14ac:dyDescent="0.2">
      <c r="A20" s="1"/>
      <c r="B20" s="28"/>
      <c r="C20" s="58"/>
      <c r="D20" s="1"/>
      <c r="E20" s="1"/>
      <c r="F20" s="1"/>
      <c r="G20" s="1"/>
      <c r="H20" s="1" t="s">
        <v>130</v>
      </c>
      <c r="I20" s="1"/>
      <c r="J20" s="13"/>
      <c r="K20" s="13">
        <f>AVERAGE(K7:K18)</f>
        <v>0</v>
      </c>
      <c r="L20" s="6">
        <f>AVERAGE(L7:L18)</f>
        <v>0</v>
      </c>
      <c r="M20" s="1"/>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row>
    <row r="21" spans="1:252" hidden="1" x14ac:dyDescent="0.2">
      <c r="A21" s="1"/>
      <c r="B21" s="28"/>
      <c r="C21" s="58"/>
      <c r="D21" s="1"/>
      <c r="E21" s="1"/>
      <c r="F21" s="1"/>
      <c r="G21" s="1"/>
      <c r="H21" s="1" t="s">
        <v>128</v>
      </c>
      <c r="I21" s="1"/>
      <c r="J21" s="29"/>
      <c r="K21" s="74">
        <f>SUM(K3:K18)</f>
        <v>0</v>
      </c>
      <c r="L21" s="6">
        <f t="shared" ref="L21" si="4">SUM(L3:L18)</f>
        <v>0</v>
      </c>
      <c r="M21" s="1"/>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row>
    <row r="22" spans="1:252" hidden="1" x14ac:dyDescent="0.2">
      <c r="A22" s="1"/>
      <c r="B22" s="28"/>
      <c r="C22" s="58"/>
      <c r="D22" s="1"/>
      <c r="E22" s="1"/>
      <c r="F22" s="1"/>
      <c r="G22" s="1"/>
      <c r="H22" s="1" t="s">
        <v>131</v>
      </c>
      <c r="I22" s="1"/>
      <c r="J22" s="1"/>
      <c r="K22" s="1">
        <v>14</v>
      </c>
      <c r="L22" s="6">
        <v>16</v>
      </c>
      <c r="M22" s="1"/>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row>
    <row r="23" spans="1:252"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row>
    <row r="24" spans="1:252" x14ac:dyDescent="0.2">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row>
    <row r="25" spans="1:252"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row>
    <row r="26" spans="1:252"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row>
    <row r="27" spans="1:252"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1:252"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row>
    <row r="29" spans="1:252"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row>
    <row r="30" spans="1:252"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row>
    <row r="31" spans="1:252" x14ac:dyDescent="0.2">
      <c r="A31" s="6"/>
      <c r="B31" s="30"/>
      <c r="C31" s="59"/>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row>
    <row r="32" spans="1:252" x14ac:dyDescent="0.2">
      <c r="A32" s="6"/>
      <c r="B32" s="30"/>
      <c r="C32" s="59"/>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49" x14ac:dyDescent="0.2">
      <c r="A33" s="6"/>
      <c r="B33" s="30"/>
      <c r="C33" s="59"/>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row>
    <row r="34" spans="1:49" x14ac:dyDescent="0.2">
      <c r="A34" s="6"/>
      <c r="B34" s="30"/>
      <c r="C34" s="59"/>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1:49" x14ac:dyDescent="0.2">
      <c r="A35" s="6"/>
      <c r="B35" s="30"/>
      <c r="C35" s="59"/>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row>
    <row r="36" spans="1:49" x14ac:dyDescent="0.2">
      <c r="A36" s="6"/>
      <c r="B36" s="30"/>
      <c r="C36" s="59"/>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row>
    <row r="37" spans="1:49" x14ac:dyDescent="0.2">
      <c r="A37" s="6"/>
      <c r="B37" s="30"/>
      <c r="C37" s="59"/>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row>
    <row r="38" spans="1:49" x14ac:dyDescent="0.2">
      <c r="A38" s="6"/>
      <c r="B38" s="30"/>
      <c r="C38" s="59"/>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row>
    <row r="39" spans="1:49" x14ac:dyDescent="0.2">
      <c r="A39" s="6"/>
      <c r="B39" s="30"/>
      <c r="C39" s="59"/>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row>
    <row r="40" spans="1:49" x14ac:dyDescent="0.2">
      <c r="A40" s="6"/>
      <c r="B40" s="30"/>
      <c r="C40" s="59"/>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row>
    <row r="41" spans="1:49" x14ac:dyDescent="0.2">
      <c r="A41" s="6"/>
      <c r="B41" s="30"/>
      <c r="C41" s="59"/>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row>
    <row r="42" spans="1:49" x14ac:dyDescent="0.2">
      <c r="A42" s="6"/>
      <c r="B42" s="30"/>
      <c r="C42" s="59"/>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row>
    <row r="43" spans="1:49" x14ac:dyDescent="0.2">
      <c r="A43" s="6"/>
      <c r="B43" s="30"/>
      <c r="C43" s="59"/>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row>
    <row r="44" spans="1:49" x14ac:dyDescent="0.2">
      <c r="A44" s="6"/>
      <c r="B44" s="30"/>
      <c r="C44" s="59"/>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row>
    <row r="45" spans="1:49" x14ac:dyDescent="0.2">
      <c r="A45" s="6"/>
      <c r="B45" s="30"/>
      <c r="C45" s="59"/>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row>
    <row r="46" spans="1:49" x14ac:dyDescent="0.2">
      <c r="A46" s="6"/>
      <c r="B46" s="30"/>
      <c r="C46" s="59"/>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row>
    <row r="47" spans="1:49" x14ac:dyDescent="0.2">
      <c r="A47" s="6"/>
      <c r="B47" s="30"/>
      <c r="C47" s="59"/>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row>
    <row r="48" spans="1:49" x14ac:dyDescent="0.2">
      <c r="A48" s="6"/>
      <c r="B48" s="30"/>
      <c r="C48" s="59"/>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row>
    <row r="49" spans="1:49" x14ac:dyDescent="0.2">
      <c r="A49" s="6"/>
      <c r="B49" s="30"/>
      <c r="C49" s="59"/>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row>
    <row r="50" spans="1:49" x14ac:dyDescent="0.2">
      <c r="A50" s="6"/>
      <c r="B50" s="30"/>
      <c r="C50" s="59"/>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row>
    <row r="51" spans="1:49" x14ac:dyDescent="0.2">
      <c r="A51" s="6"/>
      <c r="B51" s="30"/>
      <c r="C51" s="59"/>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row>
    <row r="52" spans="1:49" x14ac:dyDescent="0.2">
      <c r="A52" s="6"/>
      <c r="B52" s="30"/>
      <c r="C52" s="59"/>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row>
    <row r="53" spans="1:49" x14ac:dyDescent="0.2">
      <c r="A53" s="6"/>
      <c r="B53" s="30"/>
      <c r="C53" s="59"/>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row>
    <row r="54" spans="1:49" x14ac:dyDescent="0.2">
      <c r="A54" s="6"/>
      <c r="B54" s="30"/>
      <c r="C54" s="59"/>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row>
    <row r="55" spans="1:49" x14ac:dyDescent="0.2">
      <c r="A55" s="6"/>
      <c r="B55" s="30"/>
      <c r="C55" s="59"/>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row>
    <row r="56" spans="1:49" x14ac:dyDescent="0.2">
      <c r="A56" s="6"/>
      <c r="B56" s="30"/>
      <c r="C56" s="59"/>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row>
    <row r="57" spans="1:49" x14ac:dyDescent="0.2">
      <c r="A57" s="6"/>
      <c r="B57" s="30"/>
      <c r="C57" s="59"/>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row>
    <row r="58" spans="1:49" x14ac:dyDescent="0.2">
      <c r="A58" s="6"/>
      <c r="B58" s="30"/>
      <c r="C58" s="59"/>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row>
    <row r="59" spans="1:49" x14ac:dyDescent="0.2">
      <c r="A59" s="6"/>
      <c r="B59" s="30"/>
      <c r="C59" s="59"/>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row>
    <row r="60" spans="1:49" x14ac:dyDescent="0.2">
      <c r="A60" s="6"/>
      <c r="B60" s="30"/>
      <c r="C60" s="59"/>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row>
    <row r="61" spans="1:49" x14ac:dyDescent="0.2">
      <c r="A61" s="6"/>
      <c r="B61" s="30"/>
      <c r="C61" s="59"/>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row>
    <row r="62" spans="1:49" x14ac:dyDescent="0.2">
      <c r="A62" s="6"/>
      <c r="B62" s="30"/>
      <c r="C62" s="59"/>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row>
    <row r="63" spans="1:49" x14ac:dyDescent="0.2">
      <c r="A63" s="6"/>
      <c r="B63" s="30"/>
      <c r="C63" s="59"/>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row>
    <row r="64" spans="1:49" x14ac:dyDescent="0.2">
      <c r="A64" s="6"/>
      <c r="B64" s="30"/>
      <c r="C64" s="59"/>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row>
    <row r="65" spans="1:49" x14ac:dyDescent="0.2">
      <c r="A65" s="6"/>
      <c r="B65" s="30"/>
      <c r="C65" s="59"/>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row>
    <row r="66" spans="1:49" x14ac:dyDescent="0.2">
      <c r="A66" s="6"/>
      <c r="B66" s="30"/>
      <c r="C66" s="59"/>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row>
    <row r="67" spans="1:49" x14ac:dyDescent="0.2">
      <c r="A67" s="6"/>
      <c r="B67" s="30"/>
      <c r="C67" s="59"/>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row>
    <row r="68" spans="1:49" x14ac:dyDescent="0.2">
      <c r="A68" s="6"/>
      <c r="B68" s="30"/>
      <c r="C68" s="59"/>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row>
    <row r="69" spans="1:49" x14ac:dyDescent="0.2">
      <c r="A69" s="6"/>
      <c r="B69" s="30"/>
      <c r="C69" s="59"/>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row>
    <row r="70" spans="1:49" x14ac:dyDescent="0.2">
      <c r="A70" s="6"/>
      <c r="B70" s="30"/>
      <c r="C70" s="59"/>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row>
    <row r="71" spans="1:49" x14ac:dyDescent="0.2">
      <c r="A71" s="6"/>
      <c r="B71" s="30"/>
      <c r="C71" s="59"/>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row>
    <row r="72" spans="1:49" x14ac:dyDescent="0.2">
      <c r="A72" s="6"/>
      <c r="B72" s="30"/>
      <c r="C72" s="59"/>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row>
    <row r="73" spans="1:49" x14ac:dyDescent="0.2">
      <c r="A73" s="6"/>
      <c r="B73" s="30"/>
      <c r="C73" s="59"/>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row>
    <row r="74" spans="1:49" x14ac:dyDescent="0.2">
      <c r="A74" s="6"/>
      <c r="B74" s="30"/>
      <c r="C74" s="59"/>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row>
    <row r="75" spans="1:49" x14ac:dyDescent="0.2">
      <c r="A75" s="6"/>
      <c r="B75" s="30"/>
      <c r="C75" s="59"/>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row>
    <row r="76" spans="1:49" x14ac:dyDescent="0.2">
      <c r="A76" s="6"/>
      <c r="B76" s="30"/>
      <c r="C76" s="59"/>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row>
    <row r="77" spans="1:49" x14ac:dyDescent="0.2">
      <c r="A77" s="6"/>
      <c r="B77" s="30"/>
      <c r="C77" s="59"/>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row>
    <row r="78" spans="1:49" x14ac:dyDescent="0.2">
      <c r="A78" s="6"/>
      <c r="B78" s="30"/>
      <c r="C78" s="59"/>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row>
    <row r="79" spans="1:49" x14ac:dyDescent="0.2">
      <c r="A79" s="6"/>
      <c r="B79" s="30"/>
      <c r="C79" s="59"/>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row>
    <row r="80" spans="1:49" x14ac:dyDescent="0.2">
      <c r="A80" s="6"/>
      <c r="B80" s="30"/>
      <c r="C80" s="59"/>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row>
    <row r="81" spans="1:49" x14ac:dyDescent="0.2">
      <c r="A81" s="6"/>
      <c r="B81" s="30"/>
      <c r="C81" s="59"/>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row>
    <row r="82" spans="1:49" x14ac:dyDescent="0.2">
      <c r="A82" s="6"/>
      <c r="B82" s="30"/>
      <c r="C82" s="59"/>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row>
    <row r="83" spans="1:49" x14ac:dyDescent="0.2">
      <c r="A83" s="6"/>
      <c r="B83" s="30"/>
      <c r="C83" s="59"/>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row>
    <row r="84" spans="1:49" x14ac:dyDescent="0.2">
      <c r="A84" s="6"/>
      <c r="B84" s="30"/>
      <c r="C84" s="59"/>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row>
    <row r="85" spans="1:49" x14ac:dyDescent="0.2">
      <c r="A85" s="6"/>
      <c r="B85" s="30"/>
      <c r="C85" s="59"/>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row>
    <row r="86" spans="1:49" x14ac:dyDescent="0.2">
      <c r="A86" s="6"/>
      <c r="B86" s="30"/>
      <c r="C86" s="59"/>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row>
    <row r="87" spans="1:49" x14ac:dyDescent="0.2">
      <c r="A87" s="6"/>
      <c r="B87" s="30"/>
      <c r="C87" s="59"/>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row>
    <row r="88" spans="1:49" x14ac:dyDescent="0.2">
      <c r="A88" s="6"/>
      <c r="B88" s="30"/>
      <c r="C88" s="59"/>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row>
    <row r="89" spans="1:49" x14ac:dyDescent="0.2">
      <c r="A89" s="6"/>
      <c r="B89" s="30"/>
      <c r="C89" s="59"/>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row>
    <row r="90" spans="1:49" x14ac:dyDescent="0.2">
      <c r="A90" s="6"/>
      <c r="B90" s="30"/>
      <c r="C90" s="59"/>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row>
    <row r="91" spans="1:49" x14ac:dyDescent="0.2">
      <c r="A91" s="6"/>
      <c r="B91" s="30"/>
      <c r="C91" s="59"/>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row>
    <row r="92" spans="1:49" x14ac:dyDescent="0.2">
      <c r="A92" s="6"/>
      <c r="B92" s="30"/>
      <c r="C92" s="59"/>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row>
    <row r="93" spans="1:49" x14ac:dyDescent="0.2">
      <c r="A93" s="6"/>
      <c r="B93" s="30"/>
      <c r="C93" s="59"/>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row>
    <row r="94" spans="1:49" x14ac:dyDescent="0.2">
      <c r="A94" s="6"/>
      <c r="B94" s="30"/>
      <c r="C94" s="59"/>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row>
    <row r="95" spans="1:49" x14ac:dyDescent="0.2">
      <c r="A95" s="6"/>
      <c r="B95" s="30"/>
      <c r="C95" s="59"/>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row>
    <row r="96" spans="1:49" x14ac:dyDescent="0.2">
      <c r="A96" s="6"/>
      <c r="B96" s="30"/>
      <c r="C96" s="59"/>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row>
    <row r="97" spans="1:49" x14ac:dyDescent="0.2">
      <c r="A97" s="6"/>
      <c r="B97" s="30"/>
      <c r="C97" s="59"/>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row>
    <row r="98" spans="1:49" x14ac:dyDescent="0.2">
      <c r="A98" s="6"/>
      <c r="B98" s="30"/>
      <c r="C98" s="59"/>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row>
    <row r="99" spans="1:49" x14ac:dyDescent="0.2">
      <c r="A99" s="6"/>
      <c r="B99" s="30"/>
      <c r="C99" s="59"/>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row>
    <row r="100" spans="1:49" x14ac:dyDescent="0.2">
      <c r="A100" s="6"/>
      <c r="B100" s="30"/>
      <c r="C100" s="59"/>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row>
    <row r="101" spans="1:49" x14ac:dyDescent="0.2">
      <c r="A101" s="6"/>
      <c r="B101" s="30"/>
      <c r="C101" s="5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row>
    <row r="102" spans="1:49" x14ac:dyDescent="0.2">
      <c r="A102" s="6"/>
      <c r="B102" s="30"/>
      <c r="C102" s="59"/>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row>
    <row r="103" spans="1:49" x14ac:dyDescent="0.2">
      <c r="A103" s="6"/>
      <c r="B103" s="30"/>
      <c r="C103" s="59"/>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row>
    <row r="104" spans="1:49" x14ac:dyDescent="0.2">
      <c r="A104" s="6"/>
      <c r="B104" s="30"/>
      <c r="C104" s="59"/>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row>
    <row r="105" spans="1:49" x14ac:dyDescent="0.2">
      <c r="A105" s="6"/>
      <c r="B105" s="30"/>
      <c r="C105" s="59"/>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row>
    <row r="106" spans="1:49" x14ac:dyDescent="0.2">
      <c r="A106" s="6"/>
      <c r="B106" s="30"/>
      <c r="C106" s="59"/>
      <c r="D106" s="6"/>
      <c r="E106" s="6"/>
      <c r="F106" s="6"/>
      <c r="G106" s="6"/>
      <c r="H106" s="6"/>
      <c r="I106" s="6"/>
      <c r="J106" s="6"/>
      <c r="K106" s="6"/>
      <c r="L106" s="6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row>
    <row r="107" spans="1:49" x14ac:dyDescent="0.2">
      <c r="A107" s="6"/>
      <c r="B107" s="30"/>
      <c r="C107" s="59"/>
      <c r="D107" s="6"/>
      <c r="E107" s="6"/>
      <c r="F107" s="6"/>
      <c r="G107" s="6"/>
      <c r="H107" s="6"/>
      <c r="I107" s="6"/>
      <c r="J107" s="6"/>
      <c r="K107" s="6"/>
      <c r="L107" s="6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row>
    <row r="108" spans="1:49" x14ac:dyDescent="0.2">
      <c r="A108" s="6"/>
      <c r="B108" s="30"/>
      <c r="C108" s="59"/>
      <c r="D108" s="6"/>
      <c r="E108" s="6"/>
      <c r="F108" s="6"/>
      <c r="G108" s="6"/>
      <c r="H108" s="6"/>
      <c r="I108" s="6"/>
      <c r="J108" s="6"/>
      <c r="K108" s="6"/>
      <c r="L108" s="6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row>
    <row r="109" spans="1:49" x14ac:dyDescent="0.2">
      <c r="A109" s="6"/>
      <c r="B109" s="30"/>
      <c r="C109" s="59"/>
      <c r="D109" s="6"/>
      <c r="E109" s="6"/>
      <c r="F109" s="6"/>
      <c r="G109" s="6"/>
      <c r="H109" s="6"/>
      <c r="I109" s="6"/>
      <c r="J109" s="6"/>
      <c r="K109" s="6"/>
      <c r="L109" s="6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row>
    <row r="110" spans="1:49" x14ac:dyDescent="0.2">
      <c r="A110" s="6"/>
      <c r="B110" s="30"/>
      <c r="C110" s="59"/>
      <c r="D110" s="6"/>
      <c r="E110" s="6"/>
      <c r="F110" s="6"/>
      <c r="G110" s="6"/>
      <c r="H110" s="6"/>
      <c r="I110" s="6"/>
      <c r="J110" s="6"/>
      <c r="K110" s="6"/>
      <c r="L110" s="6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row>
    <row r="111" spans="1:49" x14ac:dyDescent="0.2">
      <c r="A111" s="6"/>
      <c r="B111" s="30"/>
      <c r="C111" s="59"/>
      <c r="D111" s="6"/>
      <c r="E111" s="6"/>
      <c r="F111" s="6"/>
      <c r="G111" s="6"/>
      <c r="H111" s="6"/>
      <c r="I111" s="6"/>
      <c r="J111" s="6"/>
      <c r="K111" s="6"/>
      <c r="L111" s="6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row>
    <row r="112" spans="1:49" x14ac:dyDescent="0.2">
      <c r="A112" s="6"/>
      <c r="B112" s="30"/>
      <c r="C112" s="59"/>
      <c r="D112" s="6"/>
      <c r="E112" s="6"/>
      <c r="F112" s="6"/>
      <c r="G112" s="6"/>
      <c r="H112" s="6"/>
      <c r="I112" s="6"/>
      <c r="J112" s="6"/>
      <c r="K112" s="6"/>
      <c r="L112" s="6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row>
    <row r="113" spans="1:49" x14ac:dyDescent="0.2">
      <c r="A113" s="6"/>
      <c r="B113" s="30"/>
      <c r="C113" s="59"/>
      <c r="D113" s="6"/>
      <c r="E113" s="6"/>
      <c r="F113" s="6"/>
      <c r="G113" s="6"/>
      <c r="H113" s="6"/>
      <c r="I113" s="6"/>
      <c r="J113" s="6"/>
      <c r="K113" s="6"/>
      <c r="L113" s="6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row>
    <row r="114" spans="1:49" x14ac:dyDescent="0.2">
      <c r="A114" s="6"/>
      <c r="B114" s="30"/>
      <c r="C114" s="59"/>
      <c r="D114" s="6"/>
      <c r="E114" s="6"/>
      <c r="F114" s="6"/>
      <c r="G114" s="6"/>
      <c r="H114" s="6"/>
      <c r="I114" s="6"/>
      <c r="J114" s="6"/>
      <c r="K114" s="6"/>
      <c r="L114" s="6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row>
    <row r="115" spans="1:49" x14ac:dyDescent="0.2">
      <c r="A115" s="6"/>
      <c r="B115" s="30"/>
      <c r="C115" s="59"/>
      <c r="D115" s="6"/>
      <c r="E115" s="6"/>
      <c r="F115" s="6"/>
      <c r="G115" s="6"/>
      <c r="H115" s="6"/>
      <c r="I115" s="6"/>
      <c r="J115" s="6"/>
      <c r="K115" s="6"/>
      <c r="L115" s="6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row>
    <row r="116" spans="1:49" x14ac:dyDescent="0.2">
      <c r="A116" s="6"/>
      <c r="B116" s="30"/>
      <c r="C116" s="59"/>
      <c r="D116" s="6"/>
      <c r="E116" s="6"/>
      <c r="F116" s="6"/>
      <c r="G116" s="6"/>
      <c r="H116" s="6"/>
      <c r="I116" s="6"/>
      <c r="J116" s="6"/>
      <c r="K116" s="6"/>
      <c r="L116" s="6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row>
    <row r="117" spans="1:49" x14ac:dyDescent="0.2">
      <c r="A117" s="6"/>
      <c r="B117" s="30"/>
      <c r="C117" s="59"/>
      <c r="D117" s="6"/>
      <c r="E117" s="6"/>
      <c r="F117" s="6"/>
      <c r="G117" s="6"/>
      <c r="H117" s="6"/>
      <c r="I117" s="6"/>
      <c r="J117" s="6"/>
      <c r="K117" s="6"/>
      <c r="L117" s="6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row>
    <row r="118" spans="1:49" x14ac:dyDescent="0.2">
      <c r="A118" s="6"/>
      <c r="B118" s="30"/>
      <c r="C118" s="59"/>
      <c r="D118" s="6"/>
      <c r="E118" s="6"/>
      <c r="F118" s="6"/>
      <c r="G118" s="6"/>
      <c r="H118" s="6"/>
      <c r="I118" s="6"/>
      <c r="J118" s="6"/>
      <c r="K118" s="6"/>
      <c r="L118" s="6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row>
    <row r="119" spans="1:49" x14ac:dyDescent="0.2">
      <c r="A119" s="6"/>
      <c r="B119" s="30"/>
      <c r="C119" s="59"/>
      <c r="D119" s="6"/>
      <c r="E119" s="6"/>
      <c r="F119" s="6"/>
      <c r="G119" s="6"/>
      <c r="H119" s="6"/>
      <c r="I119" s="6"/>
      <c r="J119" s="6"/>
      <c r="K119" s="6"/>
      <c r="L119" s="6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row>
    <row r="120" spans="1:49" x14ac:dyDescent="0.2">
      <c r="A120" s="6"/>
      <c r="B120" s="30"/>
      <c r="C120" s="59"/>
      <c r="D120" s="6"/>
      <c r="E120" s="6"/>
      <c r="F120" s="6"/>
      <c r="G120" s="6"/>
      <c r="H120" s="6"/>
      <c r="I120" s="6"/>
      <c r="J120" s="6"/>
      <c r="K120" s="6"/>
      <c r="L120" s="6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row>
    <row r="121" spans="1:49" x14ac:dyDescent="0.2">
      <c r="A121" s="6"/>
      <c r="B121" s="30"/>
      <c r="C121" s="59"/>
      <c r="D121" s="6"/>
      <c r="E121" s="6"/>
      <c r="F121" s="6"/>
      <c r="G121" s="6"/>
      <c r="H121" s="6"/>
      <c r="I121" s="6"/>
      <c r="J121" s="6"/>
      <c r="K121" s="6"/>
      <c r="L121" s="6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row>
    <row r="122" spans="1:49" x14ac:dyDescent="0.2">
      <c r="A122" s="6"/>
      <c r="B122" s="30"/>
      <c r="C122" s="59"/>
      <c r="D122" s="6"/>
      <c r="E122" s="6"/>
      <c r="F122" s="6"/>
      <c r="G122" s="6"/>
      <c r="H122" s="6"/>
      <c r="I122" s="6"/>
      <c r="J122" s="6"/>
      <c r="K122" s="6"/>
      <c r="L122" s="6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row>
    <row r="123" spans="1:49" x14ac:dyDescent="0.2">
      <c r="A123" s="6"/>
      <c r="B123" s="30"/>
      <c r="C123" s="59"/>
      <c r="D123" s="6"/>
      <c r="E123" s="6"/>
      <c r="F123" s="6"/>
      <c r="G123" s="6"/>
      <c r="H123" s="6"/>
      <c r="I123" s="6"/>
      <c r="J123" s="6"/>
      <c r="K123" s="6"/>
      <c r="L123" s="6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row>
    <row r="124" spans="1:49" x14ac:dyDescent="0.2">
      <c r="A124" s="6"/>
      <c r="B124" s="30"/>
      <c r="C124" s="59"/>
      <c r="D124" s="6"/>
      <c r="E124" s="6"/>
      <c r="F124" s="6"/>
      <c r="G124" s="6"/>
      <c r="H124" s="6"/>
      <c r="I124" s="6"/>
      <c r="J124" s="6"/>
      <c r="K124" s="6"/>
      <c r="L124" s="6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row>
    <row r="125" spans="1:49" x14ac:dyDescent="0.2">
      <c r="A125" s="6"/>
      <c r="B125" s="30"/>
      <c r="C125" s="59"/>
      <c r="D125" s="6"/>
      <c r="E125" s="6"/>
      <c r="F125" s="6"/>
      <c r="G125" s="6"/>
      <c r="H125" s="6"/>
      <c r="I125" s="6"/>
      <c r="J125" s="6"/>
      <c r="K125" s="6"/>
      <c r="L125" s="6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row>
    <row r="126" spans="1:49" x14ac:dyDescent="0.2">
      <c r="A126" s="6"/>
      <c r="B126" s="30"/>
      <c r="C126" s="59"/>
      <c r="D126" s="6"/>
      <c r="E126" s="6"/>
      <c r="F126" s="6"/>
      <c r="G126" s="6"/>
      <c r="H126" s="6"/>
      <c r="I126" s="6"/>
      <c r="J126" s="6"/>
      <c r="K126" s="6"/>
      <c r="L126" s="6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row>
    <row r="127" spans="1:49" x14ac:dyDescent="0.2">
      <c r="A127" s="6"/>
      <c r="B127" s="30"/>
      <c r="C127" s="59"/>
      <c r="D127" s="6"/>
      <c r="E127" s="6"/>
      <c r="F127" s="6"/>
      <c r="G127" s="6"/>
      <c r="H127" s="6"/>
      <c r="I127" s="6"/>
      <c r="J127" s="6"/>
      <c r="K127" s="6"/>
      <c r="L127" s="6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row>
    <row r="128" spans="1:49" x14ac:dyDescent="0.2">
      <c r="A128" s="6"/>
      <c r="B128" s="30"/>
      <c r="C128" s="59"/>
      <c r="D128" s="6"/>
      <c r="E128" s="6"/>
      <c r="F128" s="6"/>
      <c r="G128" s="6"/>
      <c r="H128" s="6"/>
      <c r="I128" s="6"/>
      <c r="J128" s="6"/>
      <c r="K128" s="6"/>
      <c r="L128" s="6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row>
    <row r="129" spans="1:49" x14ac:dyDescent="0.2">
      <c r="A129" s="6"/>
      <c r="B129" s="30"/>
      <c r="C129" s="59"/>
      <c r="D129" s="6"/>
      <c r="E129" s="6"/>
      <c r="F129" s="6"/>
      <c r="G129" s="6"/>
      <c r="H129" s="6"/>
      <c r="I129" s="6"/>
      <c r="J129" s="6"/>
      <c r="K129" s="6"/>
      <c r="L129" s="6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row>
    <row r="130" spans="1:49" x14ac:dyDescent="0.2">
      <c r="A130" s="6"/>
      <c r="B130" s="30"/>
      <c r="C130" s="59"/>
      <c r="D130" s="6"/>
      <c r="E130" s="6"/>
      <c r="F130" s="6"/>
      <c r="G130" s="6"/>
      <c r="H130" s="6"/>
      <c r="I130" s="6"/>
      <c r="J130" s="6"/>
      <c r="K130" s="6"/>
      <c r="L130" s="6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row>
    <row r="131" spans="1:49" x14ac:dyDescent="0.2">
      <c r="A131" s="6"/>
      <c r="B131" s="30"/>
      <c r="C131" s="59"/>
      <c r="D131" s="6"/>
      <c r="E131" s="6"/>
      <c r="F131" s="6"/>
      <c r="G131" s="6"/>
      <c r="H131" s="6"/>
      <c r="I131" s="6"/>
      <c r="J131" s="6"/>
      <c r="K131" s="6"/>
      <c r="L131" s="6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row>
    <row r="132" spans="1:49" x14ac:dyDescent="0.2">
      <c r="A132" s="6"/>
      <c r="B132" s="30"/>
      <c r="C132" s="59"/>
      <c r="D132" s="6"/>
      <c r="E132" s="6"/>
      <c r="F132" s="6"/>
      <c r="G132" s="6"/>
      <c r="H132" s="6"/>
      <c r="I132" s="6"/>
      <c r="J132" s="6"/>
      <c r="K132" s="6"/>
      <c r="L132" s="6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row>
    <row r="133" spans="1:49" x14ac:dyDescent="0.2">
      <c r="A133" s="6"/>
      <c r="B133" s="30"/>
      <c r="C133" s="59"/>
      <c r="D133" s="6"/>
      <c r="E133" s="6"/>
      <c r="F133" s="6"/>
      <c r="G133" s="6"/>
      <c r="H133" s="6"/>
      <c r="I133" s="6"/>
      <c r="J133" s="6"/>
      <c r="K133" s="6"/>
      <c r="L133" s="6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row>
    <row r="134" spans="1:49" x14ac:dyDescent="0.2">
      <c r="A134" s="6"/>
      <c r="B134" s="30"/>
      <c r="C134" s="59"/>
      <c r="D134" s="6"/>
      <c r="E134" s="6"/>
      <c r="F134" s="6"/>
      <c r="G134" s="6"/>
      <c r="H134" s="6"/>
      <c r="I134" s="6"/>
      <c r="J134" s="6"/>
      <c r="K134" s="6"/>
      <c r="L134" s="6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row>
    <row r="135" spans="1:49" x14ac:dyDescent="0.2">
      <c r="A135" s="6"/>
      <c r="B135" s="30"/>
      <c r="C135" s="59"/>
      <c r="D135" s="6"/>
      <c r="E135" s="6"/>
      <c r="F135" s="6"/>
      <c r="G135" s="6"/>
      <c r="H135" s="6"/>
      <c r="I135" s="6"/>
      <c r="J135" s="6"/>
      <c r="K135" s="6"/>
      <c r="L135" s="6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row>
    <row r="136" spans="1:49" x14ac:dyDescent="0.2">
      <c r="A136" s="6"/>
      <c r="B136" s="30"/>
      <c r="C136" s="59"/>
      <c r="D136" s="6"/>
      <c r="E136" s="6"/>
      <c r="F136" s="6"/>
      <c r="G136" s="6"/>
      <c r="H136" s="6"/>
      <c r="I136" s="6"/>
      <c r="J136" s="6"/>
      <c r="K136" s="6"/>
      <c r="L136" s="6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row>
    <row r="137" spans="1:49" x14ac:dyDescent="0.2">
      <c r="A137" s="6"/>
      <c r="B137" s="30"/>
      <c r="C137" s="59"/>
      <c r="D137" s="6"/>
      <c r="E137" s="6"/>
      <c r="F137" s="6"/>
      <c r="G137" s="6"/>
      <c r="H137" s="6"/>
      <c r="I137" s="6"/>
      <c r="J137" s="6"/>
      <c r="K137" s="6"/>
      <c r="L137" s="6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row>
    <row r="138" spans="1:49" x14ac:dyDescent="0.2">
      <c r="A138" s="6"/>
      <c r="B138" s="30"/>
      <c r="C138" s="59"/>
      <c r="D138" s="6"/>
      <c r="E138" s="6"/>
      <c r="F138" s="6"/>
      <c r="G138" s="6"/>
      <c r="H138" s="6"/>
      <c r="I138" s="6"/>
      <c r="J138" s="6"/>
      <c r="K138" s="6"/>
      <c r="L138" s="6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row>
    <row r="139" spans="1:49" x14ac:dyDescent="0.2">
      <c r="A139" s="6"/>
      <c r="B139" s="30"/>
      <c r="C139" s="59"/>
      <c r="D139" s="6"/>
      <c r="E139" s="6"/>
      <c r="F139" s="6"/>
      <c r="G139" s="6"/>
      <c r="H139" s="6"/>
      <c r="I139" s="6"/>
      <c r="J139" s="6"/>
      <c r="K139" s="6"/>
      <c r="L139" s="6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row>
    <row r="140" spans="1:49" x14ac:dyDescent="0.2">
      <c r="A140" s="6"/>
      <c r="B140" s="30"/>
      <c r="C140" s="59"/>
      <c r="D140" s="6"/>
      <c r="E140" s="6"/>
      <c r="F140" s="6"/>
      <c r="G140" s="6"/>
      <c r="H140" s="6"/>
      <c r="I140" s="6"/>
      <c r="J140" s="6"/>
      <c r="K140" s="6"/>
      <c r="L140" s="6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row>
    <row r="141" spans="1:49" x14ac:dyDescent="0.2">
      <c r="A141" s="6"/>
      <c r="B141" s="30"/>
      <c r="C141" s="59"/>
      <c r="D141" s="6"/>
      <c r="E141" s="6"/>
      <c r="F141" s="6"/>
      <c r="G141" s="6"/>
      <c r="H141" s="6"/>
      <c r="I141" s="6"/>
      <c r="J141" s="6"/>
      <c r="K141" s="6"/>
      <c r="L141" s="6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row>
    <row r="142" spans="1:49" x14ac:dyDescent="0.2">
      <c r="L142" s="66"/>
    </row>
    <row r="143" spans="1:49" x14ac:dyDescent="0.2">
      <c r="L143" s="66"/>
    </row>
    <row r="144" spans="1:49" x14ac:dyDescent="0.2">
      <c r="L144" s="66"/>
    </row>
    <row r="145" spans="12:12" x14ac:dyDescent="0.2">
      <c r="L145" s="66"/>
    </row>
    <row r="146" spans="12:12" x14ac:dyDescent="0.2">
      <c r="L146" s="66"/>
    </row>
    <row r="147" spans="12:12" x14ac:dyDescent="0.2">
      <c r="L147" s="66"/>
    </row>
    <row r="148" spans="12:12" x14ac:dyDescent="0.2">
      <c r="L148" s="66"/>
    </row>
    <row r="149" spans="12:12" x14ac:dyDescent="0.2">
      <c r="L149" s="66"/>
    </row>
    <row r="150" spans="12:12" x14ac:dyDescent="0.2">
      <c r="L150" s="66"/>
    </row>
    <row r="151" spans="12:12" x14ac:dyDescent="0.2">
      <c r="L151" s="66"/>
    </row>
    <row r="152" spans="12:12" x14ac:dyDescent="0.2">
      <c r="L152" s="66"/>
    </row>
    <row r="153" spans="12:12" x14ac:dyDescent="0.2">
      <c r="L153" s="66"/>
    </row>
    <row r="154" spans="12:12" x14ac:dyDescent="0.2">
      <c r="L154" s="66"/>
    </row>
    <row r="155" spans="12:12" x14ac:dyDescent="0.2">
      <c r="L155" s="66"/>
    </row>
    <row r="156" spans="12:12" x14ac:dyDescent="0.2">
      <c r="L156" s="66"/>
    </row>
    <row r="157" spans="12:12" x14ac:dyDescent="0.2">
      <c r="L157" s="66"/>
    </row>
    <row r="158" spans="12:12" x14ac:dyDescent="0.2">
      <c r="L158" s="66"/>
    </row>
    <row r="159" spans="12:12" x14ac:dyDescent="0.2">
      <c r="L159" s="66"/>
    </row>
    <row r="160" spans="12:12" x14ac:dyDescent="0.2">
      <c r="L160" s="66"/>
    </row>
    <row r="161" spans="12:12" x14ac:dyDescent="0.2">
      <c r="L161" s="66"/>
    </row>
    <row r="162" spans="12:12" x14ac:dyDescent="0.2">
      <c r="L162" s="66"/>
    </row>
    <row r="163" spans="12:12" x14ac:dyDescent="0.2">
      <c r="L163" s="66"/>
    </row>
    <row r="164" spans="12:12" x14ac:dyDescent="0.2">
      <c r="L164" s="66"/>
    </row>
    <row r="165" spans="12:12" x14ac:dyDescent="0.2">
      <c r="L165" s="66"/>
    </row>
    <row r="166" spans="12:12" x14ac:dyDescent="0.2">
      <c r="L166" s="66"/>
    </row>
    <row r="167" spans="12:12" x14ac:dyDescent="0.2">
      <c r="L167" s="66"/>
    </row>
    <row r="168" spans="12:12" x14ac:dyDescent="0.2">
      <c r="L168" s="66"/>
    </row>
    <row r="169" spans="12:12" x14ac:dyDescent="0.2">
      <c r="L169" s="66"/>
    </row>
    <row r="170" spans="12:12" x14ac:dyDescent="0.2">
      <c r="L170" s="66"/>
    </row>
    <row r="171" spans="12:12" x14ac:dyDescent="0.2">
      <c r="L171" s="66"/>
    </row>
    <row r="172" spans="12:12" x14ac:dyDescent="0.2">
      <c r="L172" s="66"/>
    </row>
    <row r="173" spans="12:12" x14ac:dyDescent="0.2">
      <c r="L173" s="66"/>
    </row>
    <row r="174" spans="12:12" x14ac:dyDescent="0.2">
      <c r="L174" s="66"/>
    </row>
    <row r="175" spans="12:12" x14ac:dyDescent="0.2">
      <c r="L175" s="66"/>
    </row>
    <row r="176" spans="12:12" x14ac:dyDescent="0.2">
      <c r="L176" s="66"/>
    </row>
    <row r="177" spans="12:12" x14ac:dyDescent="0.2">
      <c r="L177" s="66"/>
    </row>
    <row r="178" spans="12:12" x14ac:dyDescent="0.2">
      <c r="L178" s="66"/>
    </row>
    <row r="179" spans="12:12" x14ac:dyDescent="0.2">
      <c r="L179" s="66"/>
    </row>
    <row r="180" spans="12:12" x14ac:dyDescent="0.2">
      <c r="L180" s="66"/>
    </row>
    <row r="181" spans="12:12" x14ac:dyDescent="0.2">
      <c r="L181" s="66"/>
    </row>
    <row r="182" spans="12:12" x14ac:dyDescent="0.2">
      <c r="L182" s="66"/>
    </row>
    <row r="183" spans="12:12" x14ac:dyDescent="0.2">
      <c r="L183" s="66"/>
    </row>
    <row r="184" spans="12:12" x14ac:dyDescent="0.2">
      <c r="L184" s="66"/>
    </row>
    <row r="185" spans="12:12" x14ac:dyDescent="0.2">
      <c r="L185" s="66"/>
    </row>
    <row r="186" spans="12:12" x14ac:dyDescent="0.2">
      <c r="L186" s="66"/>
    </row>
    <row r="187" spans="12:12" x14ac:dyDescent="0.2">
      <c r="L187" s="66"/>
    </row>
    <row r="188" spans="12:12" x14ac:dyDescent="0.2">
      <c r="L188" s="66"/>
    </row>
    <row r="189" spans="12:12" x14ac:dyDescent="0.2">
      <c r="L189" s="66"/>
    </row>
    <row r="190" spans="12:12" x14ac:dyDescent="0.2">
      <c r="L190" s="66"/>
    </row>
    <row r="191" spans="12:12" x14ac:dyDescent="0.2">
      <c r="L191" s="66"/>
    </row>
    <row r="192" spans="12:12" x14ac:dyDescent="0.2">
      <c r="L192" s="66"/>
    </row>
    <row r="193" spans="12:12" x14ac:dyDescent="0.2">
      <c r="L193" s="66"/>
    </row>
    <row r="194" spans="12:12" x14ac:dyDescent="0.2">
      <c r="L194" s="66"/>
    </row>
    <row r="195" spans="12:12" x14ac:dyDescent="0.2">
      <c r="L195" s="66"/>
    </row>
    <row r="196" spans="12:12" x14ac:dyDescent="0.2">
      <c r="L196" s="66"/>
    </row>
    <row r="197" spans="12:12" x14ac:dyDescent="0.2">
      <c r="L197" s="66"/>
    </row>
    <row r="198" spans="12:12" x14ac:dyDescent="0.2">
      <c r="L198" s="66"/>
    </row>
    <row r="199" spans="12:12" x14ac:dyDescent="0.2">
      <c r="L199" s="66"/>
    </row>
    <row r="200" spans="12:12" x14ac:dyDescent="0.2">
      <c r="L200" s="66"/>
    </row>
    <row r="201" spans="12:12" x14ac:dyDescent="0.2">
      <c r="L201" s="66"/>
    </row>
    <row r="202" spans="12:12" x14ac:dyDescent="0.2">
      <c r="L202" s="66"/>
    </row>
    <row r="203" spans="12:12" x14ac:dyDescent="0.2">
      <c r="L203" s="66"/>
    </row>
    <row r="204" spans="12:12" x14ac:dyDescent="0.2">
      <c r="L204" s="66"/>
    </row>
    <row r="205" spans="12:12" x14ac:dyDescent="0.2">
      <c r="L205" s="66"/>
    </row>
    <row r="206" spans="12:12" x14ac:dyDescent="0.2">
      <c r="L206" s="66"/>
    </row>
    <row r="207" spans="12:12" x14ac:dyDescent="0.2">
      <c r="L207" s="66"/>
    </row>
    <row r="208" spans="12:12" x14ac:dyDescent="0.2">
      <c r="L208" s="66"/>
    </row>
    <row r="209" spans="12:12" x14ac:dyDescent="0.2">
      <c r="L209" s="66"/>
    </row>
    <row r="210" spans="12:12" x14ac:dyDescent="0.2">
      <c r="L210" s="66"/>
    </row>
    <row r="211" spans="12:12" x14ac:dyDescent="0.2">
      <c r="L211" s="66"/>
    </row>
    <row r="212" spans="12:12" x14ac:dyDescent="0.2">
      <c r="L212" s="66"/>
    </row>
    <row r="213" spans="12:12" x14ac:dyDescent="0.2">
      <c r="L213" s="66"/>
    </row>
    <row r="214" spans="12:12" x14ac:dyDescent="0.2">
      <c r="L214" s="66"/>
    </row>
    <row r="215" spans="12:12" x14ac:dyDescent="0.2">
      <c r="L215" s="66"/>
    </row>
    <row r="216" spans="12:12" x14ac:dyDescent="0.2">
      <c r="L216" s="66"/>
    </row>
    <row r="217" spans="12:12" x14ac:dyDescent="0.2">
      <c r="L217" s="66"/>
    </row>
    <row r="218" spans="12:12" x14ac:dyDescent="0.2">
      <c r="L218" s="66"/>
    </row>
    <row r="219" spans="12:12" x14ac:dyDescent="0.2">
      <c r="L219" s="66"/>
    </row>
    <row r="220" spans="12:12" x14ac:dyDescent="0.2">
      <c r="L220" s="66"/>
    </row>
    <row r="221" spans="12:12" x14ac:dyDescent="0.2">
      <c r="L221" s="66"/>
    </row>
    <row r="222" spans="12:12" x14ac:dyDescent="0.2">
      <c r="L222" s="66"/>
    </row>
    <row r="223" spans="12:12" x14ac:dyDescent="0.2">
      <c r="L223" s="66"/>
    </row>
    <row r="224" spans="12:12" x14ac:dyDescent="0.2">
      <c r="L224" s="66"/>
    </row>
    <row r="225" spans="12:12" x14ac:dyDescent="0.2">
      <c r="L225" s="66"/>
    </row>
    <row r="226" spans="12:12" x14ac:dyDescent="0.2">
      <c r="L226" s="66"/>
    </row>
    <row r="227" spans="12:12" x14ac:dyDescent="0.2">
      <c r="L227" s="66"/>
    </row>
    <row r="228" spans="12:12" x14ac:dyDescent="0.2">
      <c r="L228" s="66"/>
    </row>
    <row r="229" spans="12:12" x14ac:dyDescent="0.2">
      <c r="L229" s="66"/>
    </row>
    <row r="230" spans="12:12" x14ac:dyDescent="0.2">
      <c r="L230" s="66"/>
    </row>
    <row r="231" spans="12:12" x14ac:dyDescent="0.2">
      <c r="L231" s="66"/>
    </row>
    <row r="232" spans="12:12" x14ac:dyDescent="0.2">
      <c r="L232" s="66"/>
    </row>
    <row r="233" spans="12:12" x14ac:dyDescent="0.2">
      <c r="L233" s="66"/>
    </row>
    <row r="234" spans="12:12" x14ac:dyDescent="0.2">
      <c r="L234" s="66"/>
    </row>
    <row r="235" spans="12:12" x14ac:dyDescent="0.2">
      <c r="L235" s="66"/>
    </row>
    <row r="236" spans="12:12" x14ac:dyDescent="0.2">
      <c r="L236" s="66"/>
    </row>
    <row r="237" spans="12:12" x14ac:dyDescent="0.2">
      <c r="L237" s="66"/>
    </row>
    <row r="238" spans="12:12" x14ac:dyDescent="0.2">
      <c r="L238" s="66"/>
    </row>
    <row r="239" spans="12:12" x14ac:dyDescent="0.2">
      <c r="L239" s="66"/>
    </row>
    <row r="240" spans="12:12" x14ac:dyDescent="0.2">
      <c r="L240" s="66"/>
    </row>
    <row r="241" spans="12:12" x14ac:dyDescent="0.2">
      <c r="L241" s="66"/>
    </row>
    <row r="242" spans="12:12" x14ac:dyDescent="0.2">
      <c r="L242" s="66"/>
    </row>
    <row r="243" spans="12:12" x14ac:dyDescent="0.2">
      <c r="L243" s="66"/>
    </row>
    <row r="244" spans="12:12" x14ac:dyDescent="0.2">
      <c r="L244" s="66"/>
    </row>
    <row r="245" spans="12:12" x14ac:dyDescent="0.2">
      <c r="L245" s="66"/>
    </row>
    <row r="246" spans="12:12" x14ac:dyDescent="0.2">
      <c r="L246" s="66"/>
    </row>
    <row r="247" spans="12:12" x14ac:dyDescent="0.2">
      <c r="L247" s="66"/>
    </row>
    <row r="248" spans="12:12" x14ac:dyDescent="0.2">
      <c r="L248" s="66"/>
    </row>
    <row r="249" spans="12:12" x14ac:dyDescent="0.2">
      <c r="L249" s="66"/>
    </row>
    <row r="250" spans="12:12" x14ac:dyDescent="0.2">
      <c r="L250" s="66"/>
    </row>
    <row r="251" spans="12:12" x14ac:dyDescent="0.2">
      <c r="L251" s="66"/>
    </row>
    <row r="252" spans="12:12" x14ac:dyDescent="0.2">
      <c r="L252" s="66"/>
    </row>
    <row r="253" spans="12:12" x14ac:dyDescent="0.2">
      <c r="L253" s="66"/>
    </row>
    <row r="254" spans="12:12" x14ac:dyDescent="0.2">
      <c r="L254" s="66"/>
    </row>
    <row r="255" spans="12:12" x14ac:dyDescent="0.2">
      <c r="L255" s="66"/>
    </row>
    <row r="256" spans="12:12" x14ac:dyDescent="0.2">
      <c r="L256" s="66"/>
    </row>
    <row r="257" spans="12:12" x14ac:dyDescent="0.2">
      <c r="L257" s="66"/>
    </row>
    <row r="258" spans="12:12" x14ac:dyDescent="0.2">
      <c r="L258" s="66"/>
    </row>
    <row r="259" spans="12:12" x14ac:dyDescent="0.2">
      <c r="L259" s="66"/>
    </row>
    <row r="260" spans="12:12" x14ac:dyDescent="0.2">
      <c r="L260" s="66"/>
    </row>
    <row r="261" spans="12:12" x14ac:dyDescent="0.2">
      <c r="L261" s="66"/>
    </row>
    <row r="262" spans="12:12" x14ac:dyDescent="0.2">
      <c r="L262" s="66"/>
    </row>
    <row r="263" spans="12:12" x14ac:dyDescent="0.2">
      <c r="L263" s="66"/>
    </row>
    <row r="264" spans="12:12" x14ac:dyDescent="0.2">
      <c r="L264" s="66"/>
    </row>
    <row r="265" spans="12:12" x14ac:dyDescent="0.2">
      <c r="L265" s="66"/>
    </row>
    <row r="266" spans="12:12" x14ac:dyDescent="0.2">
      <c r="L266" s="66"/>
    </row>
    <row r="267" spans="12:12" x14ac:dyDescent="0.2">
      <c r="L267" s="66"/>
    </row>
    <row r="268" spans="12:12" x14ac:dyDescent="0.2">
      <c r="L268" s="66"/>
    </row>
    <row r="269" spans="12:12" x14ac:dyDescent="0.2">
      <c r="L269" s="66"/>
    </row>
    <row r="270" spans="12:12" x14ac:dyDescent="0.2">
      <c r="L270" s="66"/>
    </row>
    <row r="271" spans="12:12" x14ac:dyDescent="0.2">
      <c r="L271" s="66"/>
    </row>
    <row r="272" spans="12:12" x14ac:dyDescent="0.2">
      <c r="L272" s="66"/>
    </row>
    <row r="273" spans="12:12" x14ac:dyDescent="0.2">
      <c r="L273" s="66"/>
    </row>
    <row r="274" spans="12:12" x14ac:dyDescent="0.2">
      <c r="L274" s="66"/>
    </row>
    <row r="275" spans="12:12" x14ac:dyDescent="0.2">
      <c r="L275" s="66"/>
    </row>
    <row r="276" spans="12:12" x14ac:dyDescent="0.2">
      <c r="L276" s="66"/>
    </row>
    <row r="277" spans="12:12" x14ac:dyDescent="0.2">
      <c r="L277" s="66"/>
    </row>
    <row r="278" spans="12:12" x14ac:dyDescent="0.2">
      <c r="L278" s="66"/>
    </row>
    <row r="279" spans="12:12" x14ac:dyDescent="0.2">
      <c r="L279" s="66"/>
    </row>
    <row r="280" spans="12:12" x14ac:dyDescent="0.2">
      <c r="L280" s="66"/>
    </row>
    <row r="281" spans="12:12" x14ac:dyDescent="0.2">
      <c r="L281" s="66"/>
    </row>
    <row r="282" spans="12:12" x14ac:dyDescent="0.2">
      <c r="L282" s="66"/>
    </row>
    <row r="283" spans="12:12" x14ac:dyDescent="0.2">
      <c r="L283" s="66"/>
    </row>
    <row r="284" spans="12:12" x14ac:dyDescent="0.2">
      <c r="L284" s="66"/>
    </row>
    <row r="285" spans="12:12" x14ac:dyDescent="0.2">
      <c r="L285" s="66"/>
    </row>
    <row r="286" spans="12:12" x14ac:dyDescent="0.2">
      <c r="L286" s="66"/>
    </row>
    <row r="287" spans="12:12" x14ac:dyDescent="0.2">
      <c r="L287" s="66"/>
    </row>
    <row r="288" spans="12:12" x14ac:dyDescent="0.2">
      <c r="L288" s="66"/>
    </row>
    <row r="289" spans="12:12" x14ac:dyDescent="0.2">
      <c r="L289" s="66"/>
    </row>
    <row r="290" spans="12:12" x14ac:dyDescent="0.2">
      <c r="L290" s="66"/>
    </row>
    <row r="291" spans="12:12" x14ac:dyDescent="0.2">
      <c r="L291" s="66"/>
    </row>
    <row r="292" spans="12:12" x14ac:dyDescent="0.2">
      <c r="L292" s="66"/>
    </row>
    <row r="293" spans="12:12" x14ac:dyDescent="0.2">
      <c r="L293" s="66"/>
    </row>
    <row r="294" spans="12:12" x14ac:dyDescent="0.2">
      <c r="L294" s="66"/>
    </row>
    <row r="295" spans="12:12" x14ac:dyDescent="0.2">
      <c r="L295" s="66"/>
    </row>
    <row r="296" spans="12:12" x14ac:dyDescent="0.2">
      <c r="L296" s="66"/>
    </row>
    <row r="297" spans="12:12" x14ac:dyDescent="0.2">
      <c r="L297" s="66"/>
    </row>
    <row r="298" spans="12:12" x14ac:dyDescent="0.2">
      <c r="L298" s="66"/>
    </row>
    <row r="299" spans="12:12" x14ac:dyDescent="0.2">
      <c r="L299" s="66"/>
    </row>
    <row r="300" spans="12:12" x14ac:dyDescent="0.2">
      <c r="L300" s="66"/>
    </row>
    <row r="301" spans="12:12" x14ac:dyDescent="0.2">
      <c r="L301" s="66"/>
    </row>
    <row r="302" spans="12:12" x14ac:dyDescent="0.2">
      <c r="L302" s="66"/>
    </row>
    <row r="303" spans="12:12" x14ac:dyDescent="0.2">
      <c r="L303" s="66"/>
    </row>
    <row r="304" spans="12:12" x14ac:dyDescent="0.2">
      <c r="L304" s="66"/>
    </row>
    <row r="305" spans="12:12" x14ac:dyDescent="0.2">
      <c r="L305" s="66"/>
    </row>
    <row r="306" spans="12:12" x14ac:dyDescent="0.2">
      <c r="L306" s="66"/>
    </row>
    <row r="307" spans="12:12" x14ac:dyDescent="0.2">
      <c r="L307" s="66"/>
    </row>
    <row r="308" spans="12:12" x14ac:dyDescent="0.2">
      <c r="L308" s="66"/>
    </row>
    <row r="309" spans="12:12" x14ac:dyDescent="0.2">
      <c r="L309" s="66"/>
    </row>
    <row r="310" spans="12:12" x14ac:dyDescent="0.2">
      <c r="L310" s="66"/>
    </row>
    <row r="311" spans="12:12" x14ac:dyDescent="0.2">
      <c r="L311" s="66"/>
    </row>
    <row r="312" spans="12:12" x14ac:dyDescent="0.2">
      <c r="L312" s="66"/>
    </row>
    <row r="313" spans="12:12" x14ac:dyDescent="0.2">
      <c r="L313" s="66"/>
    </row>
    <row r="314" spans="12:12" x14ac:dyDescent="0.2">
      <c r="L314" s="66"/>
    </row>
    <row r="315" spans="12:12" x14ac:dyDescent="0.2">
      <c r="L315" s="66"/>
    </row>
    <row r="316" spans="12:12" x14ac:dyDescent="0.2">
      <c r="L316" s="66"/>
    </row>
    <row r="317" spans="12:12" x14ac:dyDescent="0.2">
      <c r="L317" s="66"/>
    </row>
    <row r="318" spans="12:12" x14ac:dyDescent="0.2">
      <c r="L318" s="66"/>
    </row>
    <row r="319" spans="12:12" x14ac:dyDescent="0.2">
      <c r="L319" s="66"/>
    </row>
    <row r="320" spans="12:12" x14ac:dyDescent="0.2">
      <c r="L320" s="66"/>
    </row>
    <row r="321" spans="12:12" x14ac:dyDescent="0.2">
      <c r="L321" s="66"/>
    </row>
    <row r="322" spans="12:12" x14ac:dyDescent="0.2">
      <c r="L322" s="66"/>
    </row>
    <row r="323" spans="12:12" x14ac:dyDescent="0.2">
      <c r="L323" s="66"/>
    </row>
    <row r="324" spans="12:12" x14ac:dyDescent="0.2">
      <c r="L324" s="66"/>
    </row>
    <row r="325" spans="12:12" x14ac:dyDescent="0.2">
      <c r="L325" s="66"/>
    </row>
    <row r="326" spans="12:12" x14ac:dyDescent="0.2">
      <c r="L326" s="66"/>
    </row>
    <row r="327" spans="12:12" x14ac:dyDescent="0.2">
      <c r="L327" s="66"/>
    </row>
    <row r="328" spans="12:12" x14ac:dyDescent="0.2">
      <c r="L328" s="66"/>
    </row>
    <row r="329" spans="12:12" x14ac:dyDescent="0.2">
      <c r="L329" s="66"/>
    </row>
    <row r="330" spans="12:12" x14ac:dyDescent="0.2">
      <c r="L330" s="66"/>
    </row>
    <row r="331" spans="12:12" x14ac:dyDescent="0.2">
      <c r="L331" s="66"/>
    </row>
    <row r="332" spans="12:12" x14ac:dyDescent="0.2">
      <c r="L332" s="66"/>
    </row>
    <row r="333" spans="12:12" x14ac:dyDescent="0.2">
      <c r="L333" s="66"/>
    </row>
    <row r="334" spans="12:12" x14ac:dyDescent="0.2">
      <c r="L334" s="66"/>
    </row>
    <row r="335" spans="12:12" x14ac:dyDescent="0.2">
      <c r="L335" s="66"/>
    </row>
    <row r="336" spans="12:12" x14ac:dyDescent="0.2">
      <c r="L336" s="66"/>
    </row>
    <row r="337" spans="12:12" x14ac:dyDescent="0.2">
      <c r="L337" s="66"/>
    </row>
    <row r="338" spans="12:12" x14ac:dyDescent="0.2">
      <c r="L338" s="66"/>
    </row>
    <row r="339" spans="12:12" x14ac:dyDescent="0.2">
      <c r="L339" s="66"/>
    </row>
    <row r="340" spans="12:12" x14ac:dyDescent="0.2">
      <c r="L340" s="66"/>
    </row>
    <row r="341" spans="12:12" x14ac:dyDescent="0.2">
      <c r="L341" s="66"/>
    </row>
    <row r="342" spans="12:12" x14ac:dyDescent="0.2">
      <c r="L342" s="66"/>
    </row>
    <row r="343" spans="12:12" x14ac:dyDescent="0.2">
      <c r="L343" s="66"/>
    </row>
    <row r="344" spans="12:12" x14ac:dyDescent="0.2">
      <c r="L344" s="66"/>
    </row>
    <row r="345" spans="12:12" x14ac:dyDescent="0.2">
      <c r="L345" s="66"/>
    </row>
    <row r="346" spans="12:12" x14ac:dyDescent="0.2">
      <c r="L346" s="66"/>
    </row>
    <row r="347" spans="12:12" x14ac:dyDescent="0.2">
      <c r="L347" s="66"/>
    </row>
    <row r="348" spans="12:12" x14ac:dyDescent="0.2">
      <c r="L348" s="66"/>
    </row>
    <row r="349" spans="12:12" x14ac:dyDescent="0.2">
      <c r="L349" s="66"/>
    </row>
    <row r="350" spans="12:12" x14ac:dyDescent="0.2">
      <c r="L350" s="66"/>
    </row>
    <row r="351" spans="12:12" x14ac:dyDescent="0.2">
      <c r="L351" s="66"/>
    </row>
    <row r="352" spans="12:12" x14ac:dyDescent="0.2">
      <c r="L352" s="66"/>
    </row>
    <row r="353" spans="12:12" x14ac:dyDescent="0.2">
      <c r="L353" s="66"/>
    </row>
    <row r="354" spans="12:12" x14ac:dyDescent="0.2">
      <c r="L354" s="66"/>
    </row>
    <row r="355" spans="12:12" x14ac:dyDescent="0.2">
      <c r="L355" s="66"/>
    </row>
    <row r="356" spans="12:12" x14ac:dyDescent="0.2">
      <c r="L356" s="66"/>
    </row>
    <row r="357" spans="12:12" x14ac:dyDescent="0.2">
      <c r="L357" s="66"/>
    </row>
    <row r="358" spans="12:12" x14ac:dyDescent="0.2">
      <c r="L358" s="66"/>
    </row>
    <row r="359" spans="12:12" x14ac:dyDescent="0.2">
      <c r="L359" s="66"/>
    </row>
    <row r="360" spans="12:12" x14ac:dyDescent="0.2">
      <c r="L360" s="66"/>
    </row>
    <row r="361" spans="12:12" x14ac:dyDescent="0.2">
      <c r="L361" s="66"/>
    </row>
    <row r="362" spans="12:12" x14ac:dyDescent="0.2">
      <c r="L362" s="66"/>
    </row>
    <row r="363" spans="12:12" x14ac:dyDescent="0.2">
      <c r="L363" s="66"/>
    </row>
    <row r="364" spans="12:12" x14ac:dyDescent="0.2">
      <c r="L364" s="66"/>
    </row>
    <row r="365" spans="12:12" x14ac:dyDescent="0.2">
      <c r="L365" s="66"/>
    </row>
    <row r="366" spans="12:12" x14ac:dyDescent="0.2">
      <c r="L366" s="66"/>
    </row>
    <row r="367" spans="12:12" x14ac:dyDescent="0.2">
      <c r="L367" s="66"/>
    </row>
    <row r="368" spans="12:12" x14ac:dyDescent="0.2">
      <c r="L368" s="66"/>
    </row>
    <row r="369" spans="12:12" x14ac:dyDescent="0.2">
      <c r="L369" s="66"/>
    </row>
    <row r="370" spans="12:12" x14ac:dyDescent="0.2">
      <c r="L370" s="66"/>
    </row>
    <row r="371" spans="12:12" x14ac:dyDescent="0.2">
      <c r="L371" s="66"/>
    </row>
    <row r="372" spans="12:12" x14ac:dyDescent="0.2">
      <c r="L372" s="66"/>
    </row>
    <row r="373" spans="12:12" x14ac:dyDescent="0.2">
      <c r="L373" s="66"/>
    </row>
    <row r="374" spans="12:12" x14ac:dyDescent="0.2">
      <c r="L374" s="66"/>
    </row>
    <row r="375" spans="12:12" x14ac:dyDescent="0.2">
      <c r="L375" s="66"/>
    </row>
    <row r="376" spans="12:12" x14ac:dyDescent="0.2">
      <c r="L376" s="66"/>
    </row>
    <row r="377" spans="12:12" x14ac:dyDescent="0.2">
      <c r="L377" s="66"/>
    </row>
    <row r="378" spans="12:12" x14ac:dyDescent="0.2">
      <c r="L378" s="66"/>
    </row>
    <row r="379" spans="12:12" x14ac:dyDescent="0.2">
      <c r="L379" s="66"/>
    </row>
    <row r="380" spans="12:12" x14ac:dyDescent="0.2">
      <c r="L380" s="66"/>
    </row>
    <row r="381" spans="12:12" x14ac:dyDescent="0.2">
      <c r="L381" s="66"/>
    </row>
    <row r="382" spans="12:12" x14ac:dyDescent="0.2">
      <c r="L382" s="66"/>
    </row>
    <row r="383" spans="12:12" x14ac:dyDescent="0.2">
      <c r="L383" s="66"/>
    </row>
    <row r="384" spans="12:12" x14ac:dyDescent="0.2">
      <c r="L384" s="66"/>
    </row>
    <row r="385" spans="12:12" x14ac:dyDescent="0.2">
      <c r="L385" s="66"/>
    </row>
    <row r="386" spans="12:12" x14ac:dyDescent="0.2">
      <c r="L386" s="66"/>
    </row>
    <row r="387" spans="12:12" x14ac:dyDescent="0.2">
      <c r="L387" s="66"/>
    </row>
    <row r="388" spans="12:12" x14ac:dyDescent="0.2">
      <c r="L388" s="66"/>
    </row>
    <row r="389" spans="12:12" x14ac:dyDescent="0.2">
      <c r="L389" s="66"/>
    </row>
    <row r="390" spans="12:12" x14ac:dyDescent="0.2">
      <c r="L390" s="66"/>
    </row>
    <row r="391" spans="12:12" x14ac:dyDescent="0.2">
      <c r="L391" s="66"/>
    </row>
    <row r="392" spans="12:12" x14ac:dyDescent="0.2">
      <c r="L392" s="66"/>
    </row>
    <row r="393" spans="12:12" x14ac:dyDescent="0.2">
      <c r="L393" s="66"/>
    </row>
    <row r="394" spans="12:12" x14ac:dyDescent="0.2">
      <c r="L394" s="66"/>
    </row>
    <row r="395" spans="12:12" x14ac:dyDescent="0.2">
      <c r="L395" s="66"/>
    </row>
    <row r="396" spans="12:12" x14ac:dyDescent="0.2">
      <c r="L396" s="66"/>
    </row>
    <row r="397" spans="12:12" x14ac:dyDescent="0.2">
      <c r="L397" s="66"/>
    </row>
    <row r="398" spans="12:12" x14ac:dyDescent="0.2">
      <c r="L398" s="66"/>
    </row>
    <row r="399" spans="12:12" x14ac:dyDescent="0.2">
      <c r="L399" s="66"/>
    </row>
    <row r="400" spans="12:12" x14ac:dyDescent="0.2">
      <c r="L400" s="66"/>
    </row>
    <row r="401" spans="12:12" x14ac:dyDescent="0.2">
      <c r="L401" s="66"/>
    </row>
    <row r="402" spans="12:12" x14ac:dyDescent="0.2">
      <c r="L402" s="66"/>
    </row>
    <row r="403" spans="12:12" x14ac:dyDescent="0.2">
      <c r="L403" s="66"/>
    </row>
    <row r="404" spans="12:12" x14ac:dyDescent="0.2">
      <c r="L404" s="66"/>
    </row>
    <row r="405" spans="12:12" x14ac:dyDescent="0.2">
      <c r="L405" s="66"/>
    </row>
    <row r="406" spans="12:12" x14ac:dyDescent="0.2">
      <c r="L406" s="66"/>
    </row>
    <row r="407" spans="12:12" x14ac:dyDescent="0.2">
      <c r="L407" s="66"/>
    </row>
    <row r="408" spans="12:12" x14ac:dyDescent="0.2">
      <c r="L408" s="66"/>
    </row>
    <row r="409" spans="12:12" x14ac:dyDescent="0.2">
      <c r="L409" s="66"/>
    </row>
    <row r="410" spans="12:12" x14ac:dyDescent="0.2">
      <c r="L410" s="66"/>
    </row>
    <row r="411" spans="12:12" x14ac:dyDescent="0.2">
      <c r="L411" s="66"/>
    </row>
    <row r="412" spans="12:12" x14ac:dyDescent="0.2">
      <c r="L412" s="66"/>
    </row>
    <row r="413" spans="12:12" x14ac:dyDescent="0.2">
      <c r="L413" s="66"/>
    </row>
    <row r="414" spans="12:12" x14ac:dyDescent="0.2">
      <c r="L414" s="66"/>
    </row>
    <row r="415" spans="12:12" x14ac:dyDescent="0.2">
      <c r="L415" s="66"/>
    </row>
    <row r="416" spans="12:12" x14ac:dyDescent="0.2">
      <c r="L416" s="66"/>
    </row>
    <row r="417" spans="12:12" x14ac:dyDescent="0.2">
      <c r="L417" s="66"/>
    </row>
    <row r="418" spans="12:12" x14ac:dyDescent="0.2">
      <c r="L418" s="66"/>
    </row>
    <row r="419" spans="12:12" x14ac:dyDescent="0.2">
      <c r="L419" s="66"/>
    </row>
    <row r="420" spans="12:12" x14ac:dyDescent="0.2">
      <c r="L420" s="66"/>
    </row>
    <row r="421" spans="12:12" x14ac:dyDescent="0.2">
      <c r="L421" s="66"/>
    </row>
    <row r="422" spans="12:12" x14ac:dyDescent="0.2">
      <c r="L422" s="66"/>
    </row>
    <row r="423" spans="12:12" x14ac:dyDescent="0.2">
      <c r="L423" s="66"/>
    </row>
    <row r="424" spans="12:12" x14ac:dyDescent="0.2">
      <c r="L424" s="66"/>
    </row>
    <row r="425" spans="12:12" x14ac:dyDescent="0.2">
      <c r="L425" s="66"/>
    </row>
    <row r="426" spans="12:12" x14ac:dyDescent="0.2">
      <c r="L426" s="66"/>
    </row>
    <row r="427" spans="12:12" x14ac:dyDescent="0.2">
      <c r="L427" s="66"/>
    </row>
    <row r="428" spans="12:12" x14ac:dyDescent="0.2">
      <c r="L428" s="66"/>
    </row>
    <row r="429" spans="12:12" x14ac:dyDescent="0.2">
      <c r="L429" s="66"/>
    </row>
    <row r="430" spans="12:12" x14ac:dyDescent="0.2">
      <c r="L430" s="66"/>
    </row>
    <row r="431" spans="12:12" x14ac:dyDescent="0.2">
      <c r="L431" s="66"/>
    </row>
    <row r="432" spans="12:12" x14ac:dyDescent="0.2">
      <c r="L432" s="66"/>
    </row>
    <row r="433" spans="12:12" x14ac:dyDescent="0.2">
      <c r="L433" s="66"/>
    </row>
    <row r="434" spans="12:12" x14ac:dyDescent="0.2">
      <c r="L434" s="66"/>
    </row>
    <row r="435" spans="12:12" x14ac:dyDescent="0.2">
      <c r="L435" s="66"/>
    </row>
    <row r="436" spans="12:12" x14ac:dyDescent="0.2">
      <c r="L436" s="66"/>
    </row>
    <row r="437" spans="12:12" x14ac:dyDescent="0.2">
      <c r="L437" s="66"/>
    </row>
    <row r="438" spans="12:12" x14ac:dyDescent="0.2">
      <c r="L438" s="66"/>
    </row>
    <row r="439" spans="12:12" x14ac:dyDescent="0.2">
      <c r="L439" s="66"/>
    </row>
    <row r="440" spans="12:12" x14ac:dyDescent="0.2">
      <c r="L440" s="66"/>
    </row>
    <row r="441" spans="12:12" x14ac:dyDescent="0.2">
      <c r="L441" s="66"/>
    </row>
    <row r="442" spans="12:12" x14ac:dyDescent="0.2">
      <c r="L442" s="66"/>
    </row>
    <row r="443" spans="12:12" x14ac:dyDescent="0.2">
      <c r="L443" s="66"/>
    </row>
    <row r="444" spans="12:12" x14ac:dyDescent="0.2">
      <c r="L444" s="66"/>
    </row>
    <row r="445" spans="12:12" x14ac:dyDescent="0.2">
      <c r="L445" s="66"/>
    </row>
    <row r="446" spans="12:12" x14ac:dyDescent="0.2">
      <c r="L446" s="66"/>
    </row>
    <row r="447" spans="12:12" x14ac:dyDescent="0.2">
      <c r="L447" s="66"/>
    </row>
    <row r="448" spans="12:12" x14ac:dyDescent="0.2">
      <c r="L448" s="66"/>
    </row>
    <row r="449" spans="12:12" x14ac:dyDescent="0.2">
      <c r="L449" s="66"/>
    </row>
    <row r="450" spans="12:12" x14ac:dyDescent="0.2">
      <c r="L450" s="66"/>
    </row>
    <row r="451" spans="12:12" x14ac:dyDescent="0.2">
      <c r="L451" s="66"/>
    </row>
    <row r="452" spans="12:12" x14ac:dyDescent="0.2">
      <c r="L452" s="66"/>
    </row>
    <row r="453" spans="12:12" x14ac:dyDescent="0.2">
      <c r="L453" s="66"/>
    </row>
    <row r="454" spans="12:12" x14ac:dyDescent="0.2">
      <c r="L454" s="66"/>
    </row>
    <row r="455" spans="12:12" x14ac:dyDescent="0.2">
      <c r="L455" s="66"/>
    </row>
    <row r="456" spans="12:12" x14ac:dyDescent="0.2">
      <c r="L456" s="66"/>
    </row>
    <row r="457" spans="12:12" x14ac:dyDescent="0.2">
      <c r="L457" s="66"/>
    </row>
    <row r="458" spans="12:12" x14ac:dyDescent="0.2">
      <c r="L458" s="66"/>
    </row>
    <row r="459" spans="12:12" x14ac:dyDescent="0.2">
      <c r="L459" s="66"/>
    </row>
    <row r="460" spans="12:12" x14ac:dyDescent="0.2">
      <c r="L460" s="66"/>
    </row>
    <row r="461" spans="12:12" x14ac:dyDescent="0.2">
      <c r="L461" s="66"/>
    </row>
    <row r="462" spans="12:12" x14ac:dyDescent="0.2">
      <c r="L462" s="66"/>
    </row>
    <row r="463" spans="12:12" x14ac:dyDescent="0.2">
      <c r="L463" s="66"/>
    </row>
    <row r="464" spans="12:12" x14ac:dyDescent="0.2">
      <c r="L464" s="66"/>
    </row>
    <row r="465" spans="12:12" x14ac:dyDescent="0.2">
      <c r="L465" s="66"/>
    </row>
    <row r="466" spans="12:12" x14ac:dyDescent="0.2">
      <c r="L466" s="66"/>
    </row>
    <row r="467" spans="12:12" x14ac:dyDescent="0.2">
      <c r="L467" s="66"/>
    </row>
    <row r="468" spans="12:12" x14ac:dyDescent="0.2">
      <c r="L468" s="66"/>
    </row>
    <row r="469" spans="12:12" x14ac:dyDescent="0.2">
      <c r="L469" s="66"/>
    </row>
    <row r="470" spans="12:12" x14ac:dyDescent="0.2">
      <c r="L470" s="66"/>
    </row>
    <row r="471" spans="12:12" x14ac:dyDescent="0.2">
      <c r="L471" s="66"/>
    </row>
    <row r="472" spans="12:12" x14ac:dyDescent="0.2">
      <c r="L472" s="66"/>
    </row>
    <row r="473" spans="12:12" x14ac:dyDescent="0.2">
      <c r="L473" s="66"/>
    </row>
    <row r="474" spans="12:12" x14ac:dyDescent="0.2">
      <c r="L474" s="66"/>
    </row>
    <row r="475" spans="12:12" x14ac:dyDescent="0.2">
      <c r="L475" s="66"/>
    </row>
    <row r="476" spans="12:12" x14ac:dyDescent="0.2">
      <c r="L476" s="66"/>
    </row>
    <row r="477" spans="12:12" x14ac:dyDescent="0.2">
      <c r="L477" s="66"/>
    </row>
    <row r="478" spans="12:12" x14ac:dyDescent="0.2">
      <c r="L478" s="66"/>
    </row>
    <row r="479" spans="12:12" x14ac:dyDescent="0.2">
      <c r="L479" s="66"/>
    </row>
    <row r="480" spans="12:12" x14ac:dyDescent="0.2">
      <c r="L480" s="66"/>
    </row>
    <row r="481" spans="12:12" x14ac:dyDescent="0.2">
      <c r="L481" s="66"/>
    </row>
    <row r="482" spans="12:12" x14ac:dyDescent="0.2">
      <c r="L482" s="66"/>
    </row>
    <row r="483" spans="12:12" x14ac:dyDescent="0.2">
      <c r="L483" s="66"/>
    </row>
    <row r="484" spans="12:12" x14ac:dyDescent="0.2">
      <c r="L484" s="66"/>
    </row>
    <row r="485" spans="12:12" x14ac:dyDescent="0.2">
      <c r="L485" s="66"/>
    </row>
    <row r="486" spans="12:12" x14ac:dyDescent="0.2">
      <c r="L486" s="66"/>
    </row>
    <row r="487" spans="12:12" x14ac:dyDescent="0.2">
      <c r="L487" s="66"/>
    </row>
    <row r="488" spans="12:12" x14ac:dyDescent="0.2">
      <c r="L488" s="66"/>
    </row>
    <row r="489" spans="12:12" x14ac:dyDescent="0.2">
      <c r="L489" s="66"/>
    </row>
    <row r="490" spans="12:12" x14ac:dyDescent="0.2">
      <c r="L490" s="66"/>
    </row>
    <row r="491" spans="12:12" x14ac:dyDescent="0.2">
      <c r="L491" s="66"/>
    </row>
    <row r="492" spans="12:12" x14ac:dyDescent="0.2">
      <c r="L492" s="66"/>
    </row>
    <row r="493" spans="12:12" x14ac:dyDescent="0.2">
      <c r="L493" s="66"/>
    </row>
    <row r="494" spans="12:12" x14ac:dyDescent="0.2">
      <c r="L494" s="66"/>
    </row>
    <row r="495" spans="12:12" x14ac:dyDescent="0.2">
      <c r="L495" s="66"/>
    </row>
    <row r="496" spans="12:12" x14ac:dyDescent="0.2">
      <c r="L496" s="66"/>
    </row>
    <row r="497" spans="12:12" x14ac:dyDescent="0.2">
      <c r="L497" s="66"/>
    </row>
    <row r="498" spans="12:12" x14ac:dyDescent="0.2">
      <c r="L498" s="66"/>
    </row>
    <row r="499" spans="12:12" x14ac:dyDescent="0.2">
      <c r="L499" s="66"/>
    </row>
    <row r="500" spans="12:12" x14ac:dyDescent="0.2">
      <c r="L500" s="66"/>
    </row>
    <row r="501" spans="12:12" x14ac:dyDescent="0.2">
      <c r="L501" s="66"/>
    </row>
    <row r="502" spans="12:12" x14ac:dyDescent="0.2">
      <c r="L502" s="66"/>
    </row>
    <row r="503" spans="12:12" x14ac:dyDescent="0.2">
      <c r="L503" s="66"/>
    </row>
    <row r="504" spans="12:12" x14ac:dyDescent="0.2">
      <c r="L504" s="66"/>
    </row>
    <row r="505" spans="12:12" x14ac:dyDescent="0.2">
      <c r="L505" s="66"/>
    </row>
    <row r="506" spans="12:12" x14ac:dyDescent="0.2">
      <c r="L506" s="66"/>
    </row>
    <row r="507" spans="12:12" x14ac:dyDescent="0.2">
      <c r="L507" s="66"/>
    </row>
    <row r="508" spans="12:12" x14ac:dyDescent="0.2">
      <c r="L508" s="66"/>
    </row>
    <row r="509" spans="12:12" x14ac:dyDescent="0.2">
      <c r="L509" s="66"/>
    </row>
    <row r="510" spans="12:12" x14ac:dyDescent="0.2">
      <c r="L510" s="66"/>
    </row>
    <row r="511" spans="12:12" x14ac:dyDescent="0.2">
      <c r="L511" s="66"/>
    </row>
    <row r="512" spans="12:12" x14ac:dyDescent="0.2">
      <c r="L512" s="66"/>
    </row>
    <row r="513" spans="12:12" x14ac:dyDescent="0.2">
      <c r="L513" s="66"/>
    </row>
    <row r="514" spans="12:12" x14ac:dyDescent="0.2">
      <c r="L514" s="66"/>
    </row>
    <row r="515" spans="12:12" x14ac:dyDescent="0.2">
      <c r="L515" s="66"/>
    </row>
    <row r="516" spans="12:12" x14ac:dyDescent="0.2">
      <c r="L516" s="66"/>
    </row>
    <row r="517" spans="12:12" x14ac:dyDescent="0.2">
      <c r="L517" s="66"/>
    </row>
    <row r="518" spans="12:12" x14ac:dyDescent="0.2">
      <c r="L518" s="66"/>
    </row>
    <row r="519" spans="12:12" x14ac:dyDescent="0.2">
      <c r="L519" s="66"/>
    </row>
    <row r="520" spans="12:12" x14ac:dyDescent="0.2">
      <c r="L520" s="66"/>
    </row>
    <row r="521" spans="12:12" x14ac:dyDescent="0.2">
      <c r="L521" s="66"/>
    </row>
    <row r="522" spans="12:12" x14ac:dyDescent="0.2">
      <c r="L522" s="66"/>
    </row>
    <row r="523" spans="12:12" x14ac:dyDescent="0.2">
      <c r="L523" s="66"/>
    </row>
    <row r="524" spans="12:12" x14ac:dyDescent="0.2">
      <c r="L524" s="66"/>
    </row>
    <row r="525" spans="12:12" x14ac:dyDescent="0.2">
      <c r="L525" s="66"/>
    </row>
    <row r="526" spans="12:12" x14ac:dyDescent="0.2">
      <c r="L526" s="66"/>
    </row>
    <row r="527" spans="12:12" x14ac:dyDescent="0.2">
      <c r="L527" s="66"/>
    </row>
    <row r="528" spans="12:12" x14ac:dyDescent="0.2">
      <c r="L528" s="66"/>
    </row>
    <row r="529" spans="12:12" x14ac:dyDescent="0.2">
      <c r="L529" s="66"/>
    </row>
    <row r="530" spans="12:12" x14ac:dyDescent="0.2">
      <c r="L530" s="66"/>
    </row>
    <row r="531" spans="12:12" x14ac:dyDescent="0.2">
      <c r="L531" s="66"/>
    </row>
    <row r="532" spans="12:12" x14ac:dyDescent="0.2">
      <c r="L532" s="66"/>
    </row>
    <row r="533" spans="12:12" x14ac:dyDescent="0.2">
      <c r="L533" s="66"/>
    </row>
    <row r="534" spans="12:12" x14ac:dyDescent="0.2">
      <c r="L534" s="66"/>
    </row>
    <row r="535" spans="12:12" x14ac:dyDescent="0.2">
      <c r="L535" s="66"/>
    </row>
    <row r="536" spans="12:12" x14ac:dyDescent="0.2">
      <c r="L536" s="66"/>
    </row>
    <row r="537" spans="12:12" x14ac:dyDescent="0.2">
      <c r="L537" s="66"/>
    </row>
    <row r="538" spans="12:12" x14ac:dyDescent="0.2">
      <c r="L538" s="66"/>
    </row>
    <row r="539" spans="12:12" x14ac:dyDescent="0.2">
      <c r="L539" s="66"/>
    </row>
    <row r="540" spans="12:12" x14ac:dyDescent="0.2">
      <c r="L540" s="66"/>
    </row>
    <row r="541" spans="12:12" x14ac:dyDescent="0.2">
      <c r="L541" s="66"/>
    </row>
    <row r="542" spans="12:12" x14ac:dyDescent="0.2">
      <c r="L542" s="66"/>
    </row>
    <row r="543" spans="12:12" x14ac:dyDescent="0.2">
      <c r="L543" s="66"/>
    </row>
    <row r="544" spans="12:12" x14ac:dyDescent="0.2">
      <c r="L544" s="66"/>
    </row>
    <row r="545" spans="12:12" x14ac:dyDescent="0.2">
      <c r="L545" s="66"/>
    </row>
    <row r="546" spans="12:12" x14ac:dyDescent="0.2">
      <c r="L546" s="66"/>
    </row>
    <row r="547" spans="12:12" x14ac:dyDescent="0.2">
      <c r="L547" s="66"/>
    </row>
    <row r="548" spans="12:12" x14ac:dyDescent="0.2">
      <c r="L548" s="66"/>
    </row>
    <row r="549" spans="12:12" x14ac:dyDescent="0.2">
      <c r="L549" s="66"/>
    </row>
    <row r="550" spans="12:12" x14ac:dyDescent="0.2">
      <c r="L550" s="66"/>
    </row>
    <row r="551" spans="12:12" x14ac:dyDescent="0.2">
      <c r="L551" s="66"/>
    </row>
    <row r="552" spans="12:12" x14ac:dyDescent="0.2">
      <c r="L552" s="66"/>
    </row>
    <row r="553" spans="12:12" x14ac:dyDescent="0.2">
      <c r="L553" s="66"/>
    </row>
    <row r="554" spans="12:12" x14ac:dyDescent="0.2">
      <c r="L554" s="66"/>
    </row>
    <row r="555" spans="12:12" x14ac:dyDescent="0.2">
      <c r="L555" s="66"/>
    </row>
    <row r="556" spans="12:12" x14ac:dyDescent="0.2">
      <c r="L556" s="66"/>
    </row>
    <row r="557" spans="12:12" x14ac:dyDescent="0.2">
      <c r="L557" s="66"/>
    </row>
    <row r="558" spans="12:12" x14ac:dyDescent="0.2">
      <c r="L558" s="66"/>
    </row>
    <row r="559" spans="12:12" x14ac:dyDescent="0.2">
      <c r="L559" s="66"/>
    </row>
    <row r="560" spans="12:12" x14ac:dyDescent="0.2">
      <c r="L560" s="66"/>
    </row>
    <row r="561" spans="12:12" x14ac:dyDescent="0.2">
      <c r="L561" s="66"/>
    </row>
    <row r="562" spans="12:12" x14ac:dyDescent="0.2">
      <c r="L562" s="66"/>
    </row>
    <row r="563" spans="12:12" x14ac:dyDescent="0.2">
      <c r="L563" s="66"/>
    </row>
    <row r="564" spans="12:12" x14ac:dyDescent="0.2">
      <c r="L564" s="66"/>
    </row>
    <row r="565" spans="12:12" x14ac:dyDescent="0.2">
      <c r="L565" s="66"/>
    </row>
    <row r="566" spans="12:12" x14ac:dyDescent="0.2">
      <c r="L566" s="66"/>
    </row>
    <row r="567" spans="12:12" x14ac:dyDescent="0.2">
      <c r="L567" s="66"/>
    </row>
    <row r="568" spans="12:12" x14ac:dyDescent="0.2">
      <c r="L568" s="66"/>
    </row>
    <row r="569" spans="12:12" x14ac:dyDescent="0.2">
      <c r="L569" s="66"/>
    </row>
    <row r="570" spans="12:12" x14ac:dyDescent="0.2">
      <c r="L570" s="66"/>
    </row>
    <row r="571" spans="12:12" x14ac:dyDescent="0.2">
      <c r="L571" s="66"/>
    </row>
    <row r="572" spans="12:12" x14ac:dyDescent="0.2">
      <c r="L572" s="66"/>
    </row>
    <row r="573" spans="12:12" x14ac:dyDescent="0.2">
      <c r="L573" s="66"/>
    </row>
    <row r="574" spans="12:12" x14ac:dyDescent="0.2">
      <c r="L574" s="66"/>
    </row>
    <row r="575" spans="12:12" x14ac:dyDescent="0.2">
      <c r="L575" s="66"/>
    </row>
    <row r="576" spans="12:12" x14ac:dyDescent="0.2">
      <c r="L576" s="66"/>
    </row>
    <row r="577" spans="12:12" x14ac:dyDescent="0.2">
      <c r="L577" s="66"/>
    </row>
    <row r="578" spans="12:12" x14ac:dyDescent="0.2">
      <c r="L578" s="66"/>
    </row>
    <row r="579" spans="12:12" x14ac:dyDescent="0.2">
      <c r="L579" s="66"/>
    </row>
    <row r="580" spans="12:12" x14ac:dyDescent="0.2">
      <c r="L580" s="66"/>
    </row>
    <row r="581" spans="12:12" x14ac:dyDescent="0.2">
      <c r="L581" s="66"/>
    </row>
    <row r="582" spans="12:12" x14ac:dyDescent="0.2">
      <c r="L582" s="66"/>
    </row>
    <row r="583" spans="12:12" x14ac:dyDescent="0.2">
      <c r="L583" s="66"/>
    </row>
    <row r="584" spans="12:12" x14ac:dyDescent="0.2">
      <c r="L584" s="66"/>
    </row>
    <row r="585" spans="12:12" x14ac:dyDescent="0.2">
      <c r="L585" s="66"/>
    </row>
    <row r="586" spans="12:12" x14ac:dyDescent="0.2">
      <c r="L586" s="66"/>
    </row>
    <row r="587" spans="12:12" x14ac:dyDescent="0.2">
      <c r="L587" s="66"/>
    </row>
    <row r="588" spans="12:12" x14ac:dyDescent="0.2">
      <c r="L588" s="66"/>
    </row>
    <row r="589" spans="12:12" x14ac:dyDescent="0.2">
      <c r="L589" s="66"/>
    </row>
    <row r="590" spans="12:12" x14ac:dyDescent="0.2">
      <c r="L590" s="66"/>
    </row>
    <row r="591" spans="12:12" x14ac:dyDescent="0.2">
      <c r="L591" s="66"/>
    </row>
    <row r="592" spans="12:12" x14ac:dyDescent="0.2">
      <c r="L592" s="66"/>
    </row>
    <row r="593" spans="12:12" x14ac:dyDescent="0.2">
      <c r="L593" s="66"/>
    </row>
    <row r="594" spans="12:12" x14ac:dyDescent="0.2">
      <c r="L594" s="66"/>
    </row>
    <row r="595" spans="12:12" x14ac:dyDescent="0.2">
      <c r="L595" s="66"/>
    </row>
    <row r="596" spans="12:12" x14ac:dyDescent="0.2">
      <c r="L596" s="66"/>
    </row>
    <row r="597" spans="12:12" x14ac:dyDescent="0.2">
      <c r="L597" s="66"/>
    </row>
    <row r="598" spans="12:12" x14ac:dyDescent="0.2">
      <c r="L598" s="66"/>
    </row>
    <row r="599" spans="12:12" x14ac:dyDescent="0.2">
      <c r="L599" s="66"/>
    </row>
    <row r="600" spans="12:12" x14ac:dyDescent="0.2">
      <c r="L600" s="66"/>
    </row>
    <row r="601" spans="12:12" x14ac:dyDescent="0.2">
      <c r="L601" s="66"/>
    </row>
    <row r="602" spans="12:12" x14ac:dyDescent="0.2">
      <c r="L602" s="66"/>
    </row>
    <row r="603" spans="12:12" x14ac:dyDescent="0.2">
      <c r="L603" s="66"/>
    </row>
    <row r="604" spans="12:12" x14ac:dyDescent="0.2">
      <c r="L604" s="66"/>
    </row>
    <row r="605" spans="12:12" x14ac:dyDescent="0.2">
      <c r="L605" s="66"/>
    </row>
    <row r="606" spans="12:12" x14ac:dyDescent="0.2">
      <c r="L606" s="66"/>
    </row>
    <row r="607" spans="12:12" x14ac:dyDescent="0.2">
      <c r="L607" s="66"/>
    </row>
    <row r="608" spans="12:12" x14ac:dyDescent="0.2">
      <c r="L608" s="66"/>
    </row>
    <row r="609" spans="12:12" x14ac:dyDescent="0.2">
      <c r="L609" s="66"/>
    </row>
    <row r="610" spans="12:12" x14ac:dyDescent="0.2">
      <c r="L610" s="66"/>
    </row>
    <row r="611" spans="12:12" x14ac:dyDescent="0.2">
      <c r="L611" s="66"/>
    </row>
    <row r="612" spans="12:12" x14ac:dyDescent="0.2">
      <c r="L612" s="66"/>
    </row>
    <row r="613" spans="12:12" x14ac:dyDescent="0.2">
      <c r="L613" s="66"/>
    </row>
    <row r="614" spans="12:12" x14ac:dyDescent="0.2">
      <c r="L614" s="66"/>
    </row>
    <row r="615" spans="12:12" x14ac:dyDescent="0.2">
      <c r="L615" s="66"/>
    </row>
    <row r="616" spans="12:12" x14ac:dyDescent="0.2">
      <c r="L616" s="66"/>
    </row>
    <row r="617" spans="12:12" x14ac:dyDescent="0.2">
      <c r="L617" s="66"/>
    </row>
    <row r="618" spans="12:12" x14ac:dyDescent="0.2">
      <c r="L618" s="66"/>
    </row>
    <row r="619" spans="12:12" x14ac:dyDescent="0.2">
      <c r="L619" s="66"/>
    </row>
    <row r="620" spans="12:12" x14ac:dyDescent="0.2">
      <c r="L620" s="66"/>
    </row>
    <row r="621" spans="12:12" x14ac:dyDescent="0.2">
      <c r="L621" s="66"/>
    </row>
    <row r="622" spans="12:12" x14ac:dyDescent="0.2">
      <c r="L622" s="66"/>
    </row>
    <row r="623" spans="12:12" x14ac:dyDescent="0.2">
      <c r="L623" s="66"/>
    </row>
    <row r="624" spans="12:12" x14ac:dyDescent="0.2">
      <c r="L624" s="66"/>
    </row>
    <row r="625" spans="12:12" x14ac:dyDescent="0.2">
      <c r="L625" s="66"/>
    </row>
    <row r="626" spans="12:12" x14ac:dyDescent="0.2">
      <c r="L626" s="66"/>
    </row>
    <row r="627" spans="12:12" x14ac:dyDescent="0.2">
      <c r="L627" s="66"/>
    </row>
    <row r="628" spans="12:12" x14ac:dyDescent="0.2">
      <c r="L628" s="66"/>
    </row>
    <row r="629" spans="12:12" x14ac:dyDescent="0.2">
      <c r="L629" s="66"/>
    </row>
    <row r="630" spans="12:12" x14ac:dyDescent="0.2">
      <c r="L630" s="66"/>
    </row>
    <row r="631" spans="12:12" x14ac:dyDescent="0.2">
      <c r="L631" s="66"/>
    </row>
    <row r="632" spans="12:12" x14ac:dyDescent="0.2">
      <c r="L632" s="66"/>
    </row>
    <row r="633" spans="12:12" x14ac:dyDescent="0.2">
      <c r="L633" s="66"/>
    </row>
    <row r="634" spans="12:12" x14ac:dyDescent="0.2">
      <c r="L634" s="66"/>
    </row>
    <row r="635" spans="12:12" x14ac:dyDescent="0.2">
      <c r="L635" s="66"/>
    </row>
    <row r="636" spans="12:12" x14ac:dyDescent="0.2">
      <c r="L636" s="66"/>
    </row>
    <row r="637" spans="12:12" x14ac:dyDescent="0.2">
      <c r="L637" s="66"/>
    </row>
    <row r="638" spans="12:12" x14ac:dyDescent="0.2">
      <c r="L638" s="66"/>
    </row>
    <row r="639" spans="12:12" x14ac:dyDescent="0.2">
      <c r="L639" s="66"/>
    </row>
    <row r="640" spans="12:12" x14ac:dyDescent="0.2">
      <c r="L640" s="66"/>
    </row>
    <row r="641" spans="12:12" x14ac:dyDescent="0.2">
      <c r="L641" s="66"/>
    </row>
    <row r="642" spans="12:12" x14ac:dyDescent="0.2">
      <c r="L642" s="66"/>
    </row>
    <row r="643" spans="12:12" x14ac:dyDescent="0.2">
      <c r="L643" s="66"/>
    </row>
    <row r="644" spans="12:12" x14ac:dyDescent="0.2">
      <c r="L644" s="66"/>
    </row>
    <row r="645" spans="12:12" x14ac:dyDescent="0.2">
      <c r="L645" s="66"/>
    </row>
    <row r="646" spans="12:12" x14ac:dyDescent="0.2">
      <c r="L646" s="66"/>
    </row>
    <row r="647" spans="12:12" x14ac:dyDescent="0.2">
      <c r="L647" s="66"/>
    </row>
    <row r="648" spans="12:12" x14ac:dyDescent="0.2">
      <c r="L648" s="66"/>
    </row>
    <row r="649" spans="12:12" x14ac:dyDescent="0.2">
      <c r="L649" s="66"/>
    </row>
    <row r="650" spans="12:12" x14ac:dyDescent="0.2">
      <c r="L650" s="66"/>
    </row>
    <row r="651" spans="12:12" x14ac:dyDescent="0.2">
      <c r="L651" s="66"/>
    </row>
    <row r="652" spans="12:12" x14ac:dyDescent="0.2">
      <c r="L652" s="66"/>
    </row>
    <row r="653" spans="12:12" x14ac:dyDescent="0.2">
      <c r="L653" s="66"/>
    </row>
    <row r="654" spans="12:12" x14ac:dyDescent="0.2">
      <c r="L654" s="66"/>
    </row>
    <row r="655" spans="12:12" x14ac:dyDescent="0.2">
      <c r="L655" s="66"/>
    </row>
    <row r="656" spans="12:12" x14ac:dyDescent="0.2">
      <c r="L656" s="66"/>
    </row>
    <row r="657" spans="12:12" x14ac:dyDescent="0.2">
      <c r="L657" s="66"/>
    </row>
    <row r="658" spans="12:12" x14ac:dyDescent="0.2">
      <c r="L658" s="66"/>
    </row>
    <row r="659" spans="12:12" x14ac:dyDescent="0.2">
      <c r="L659" s="66"/>
    </row>
    <row r="660" spans="12:12" x14ac:dyDescent="0.2">
      <c r="L660" s="66"/>
    </row>
    <row r="661" spans="12:12" x14ac:dyDescent="0.2">
      <c r="L661" s="66"/>
    </row>
    <row r="662" spans="12:12" x14ac:dyDescent="0.2">
      <c r="L662" s="66"/>
    </row>
    <row r="663" spans="12:12" x14ac:dyDescent="0.2">
      <c r="L663" s="66"/>
    </row>
    <row r="664" spans="12:12" x14ac:dyDescent="0.2">
      <c r="L664" s="66"/>
    </row>
    <row r="665" spans="12:12" x14ac:dyDescent="0.2">
      <c r="L665" s="66"/>
    </row>
    <row r="666" spans="12:12" x14ac:dyDescent="0.2">
      <c r="L666" s="66"/>
    </row>
    <row r="667" spans="12:12" x14ac:dyDescent="0.2">
      <c r="L667" s="66"/>
    </row>
    <row r="668" spans="12:12" x14ac:dyDescent="0.2">
      <c r="L668" s="66"/>
    </row>
    <row r="669" spans="12:12" x14ac:dyDescent="0.2">
      <c r="L669" s="66"/>
    </row>
    <row r="670" spans="12:12" x14ac:dyDescent="0.2">
      <c r="L670" s="66"/>
    </row>
    <row r="671" spans="12:12" x14ac:dyDescent="0.2">
      <c r="L671" s="66"/>
    </row>
    <row r="672" spans="12:12" x14ac:dyDescent="0.2">
      <c r="L672" s="66"/>
    </row>
    <row r="673" spans="12:12" x14ac:dyDescent="0.2">
      <c r="L673" s="66"/>
    </row>
    <row r="674" spans="12:12" x14ac:dyDescent="0.2">
      <c r="L674" s="66"/>
    </row>
    <row r="675" spans="12:12" x14ac:dyDescent="0.2">
      <c r="L675" s="66"/>
    </row>
    <row r="676" spans="12:12" x14ac:dyDescent="0.2">
      <c r="L676" s="66"/>
    </row>
    <row r="677" spans="12:12" x14ac:dyDescent="0.2">
      <c r="L677" s="66"/>
    </row>
    <row r="678" spans="12:12" x14ac:dyDescent="0.2">
      <c r="L678" s="66"/>
    </row>
    <row r="679" spans="12:12" x14ac:dyDescent="0.2">
      <c r="L679" s="66"/>
    </row>
    <row r="680" spans="12:12" x14ac:dyDescent="0.2">
      <c r="L680" s="66"/>
    </row>
    <row r="681" spans="12:12" x14ac:dyDescent="0.2">
      <c r="L681" s="66"/>
    </row>
    <row r="682" spans="12:12" x14ac:dyDescent="0.2">
      <c r="L682" s="66"/>
    </row>
    <row r="683" spans="12:12" x14ac:dyDescent="0.2">
      <c r="L683" s="66"/>
    </row>
    <row r="684" spans="12:12" x14ac:dyDescent="0.2">
      <c r="L684" s="66"/>
    </row>
    <row r="685" spans="12:12" x14ac:dyDescent="0.2">
      <c r="L685" s="66"/>
    </row>
    <row r="686" spans="12:12" x14ac:dyDescent="0.2">
      <c r="L686" s="66"/>
    </row>
    <row r="687" spans="12:12" x14ac:dyDescent="0.2">
      <c r="L687" s="66"/>
    </row>
    <row r="688" spans="12:12" x14ac:dyDescent="0.2">
      <c r="L688" s="66"/>
    </row>
    <row r="689" spans="12:12" x14ac:dyDescent="0.2">
      <c r="L689" s="66"/>
    </row>
    <row r="690" spans="12:12" x14ac:dyDescent="0.2">
      <c r="L690" s="66"/>
    </row>
    <row r="691" spans="12:12" x14ac:dyDescent="0.2">
      <c r="L691" s="66"/>
    </row>
    <row r="692" spans="12:12" x14ac:dyDescent="0.2">
      <c r="L692" s="66"/>
    </row>
    <row r="693" spans="12:12" x14ac:dyDescent="0.2">
      <c r="L693" s="66"/>
    </row>
    <row r="694" spans="12:12" x14ac:dyDescent="0.2">
      <c r="L694" s="66"/>
    </row>
    <row r="695" spans="12:12" x14ac:dyDescent="0.2">
      <c r="L695" s="66"/>
    </row>
    <row r="696" spans="12:12" x14ac:dyDescent="0.2">
      <c r="L696" s="66"/>
    </row>
    <row r="697" spans="12:12" x14ac:dyDescent="0.2">
      <c r="L697" s="66"/>
    </row>
    <row r="698" spans="12:12" x14ac:dyDescent="0.2">
      <c r="L698" s="66"/>
    </row>
    <row r="699" spans="12:12" x14ac:dyDescent="0.2">
      <c r="L699" s="66"/>
    </row>
    <row r="700" spans="12:12" x14ac:dyDescent="0.2">
      <c r="L700" s="66"/>
    </row>
    <row r="701" spans="12:12" x14ac:dyDescent="0.2">
      <c r="L701" s="66"/>
    </row>
    <row r="702" spans="12:12" x14ac:dyDescent="0.2">
      <c r="L702" s="66"/>
    </row>
    <row r="703" spans="12:12" x14ac:dyDescent="0.2">
      <c r="L703" s="66"/>
    </row>
    <row r="704" spans="12:12" x14ac:dyDescent="0.2">
      <c r="L704" s="66"/>
    </row>
    <row r="705" spans="12:12" x14ac:dyDescent="0.2">
      <c r="L705" s="66"/>
    </row>
    <row r="706" spans="12:12" x14ac:dyDescent="0.2">
      <c r="L706" s="66"/>
    </row>
    <row r="707" spans="12:12" x14ac:dyDescent="0.2">
      <c r="L707" s="66"/>
    </row>
    <row r="708" spans="12:12" x14ac:dyDescent="0.2">
      <c r="L708" s="66"/>
    </row>
    <row r="709" spans="12:12" x14ac:dyDescent="0.2">
      <c r="L709" s="66"/>
    </row>
    <row r="710" spans="12:12" x14ac:dyDescent="0.2">
      <c r="L710" s="66"/>
    </row>
    <row r="711" spans="12:12" x14ac:dyDescent="0.2">
      <c r="L711" s="66"/>
    </row>
    <row r="712" spans="12:12" x14ac:dyDescent="0.2">
      <c r="L712" s="66"/>
    </row>
    <row r="713" spans="12:12" x14ac:dyDescent="0.2">
      <c r="L713" s="66"/>
    </row>
    <row r="714" spans="12:12" x14ac:dyDescent="0.2">
      <c r="L714" s="66"/>
    </row>
    <row r="715" spans="12:12" x14ac:dyDescent="0.2">
      <c r="L715" s="66"/>
    </row>
    <row r="716" spans="12:12" x14ac:dyDescent="0.2">
      <c r="L716" s="66"/>
    </row>
    <row r="717" spans="12:12" x14ac:dyDescent="0.2">
      <c r="L717" s="66"/>
    </row>
    <row r="718" spans="12:12" x14ac:dyDescent="0.2">
      <c r="L718" s="66"/>
    </row>
    <row r="719" spans="12:12" x14ac:dyDescent="0.2">
      <c r="L719" s="66"/>
    </row>
    <row r="720" spans="12:12" x14ac:dyDescent="0.2">
      <c r="L720" s="66"/>
    </row>
    <row r="721" spans="12:12" x14ac:dyDescent="0.2">
      <c r="L721" s="66"/>
    </row>
    <row r="722" spans="12:12" x14ac:dyDescent="0.2">
      <c r="L722" s="66"/>
    </row>
    <row r="723" spans="12:12" x14ac:dyDescent="0.2">
      <c r="L723" s="66"/>
    </row>
    <row r="724" spans="12:12" x14ac:dyDescent="0.2">
      <c r="L724" s="66"/>
    </row>
    <row r="725" spans="12:12" x14ac:dyDescent="0.2">
      <c r="L725" s="66"/>
    </row>
    <row r="726" spans="12:12" x14ac:dyDescent="0.2">
      <c r="L726" s="66"/>
    </row>
    <row r="727" spans="12:12" x14ac:dyDescent="0.2">
      <c r="L727" s="66"/>
    </row>
    <row r="728" spans="12:12" x14ac:dyDescent="0.2">
      <c r="L728" s="66"/>
    </row>
    <row r="729" spans="12:12" x14ac:dyDescent="0.2">
      <c r="L729" s="66"/>
    </row>
    <row r="730" spans="12:12" x14ac:dyDescent="0.2">
      <c r="L730" s="66"/>
    </row>
    <row r="731" spans="12:12" x14ac:dyDescent="0.2">
      <c r="L731" s="66"/>
    </row>
    <row r="732" spans="12:12" x14ac:dyDescent="0.2">
      <c r="L732" s="66"/>
    </row>
    <row r="733" spans="12:12" x14ac:dyDescent="0.2">
      <c r="L733" s="66"/>
    </row>
    <row r="734" spans="12:12" x14ac:dyDescent="0.2">
      <c r="L734" s="66"/>
    </row>
    <row r="735" spans="12:12" x14ac:dyDescent="0.2">
      <c r="L735" s="66"/>
    </row>
    <row r="736" spans="12:12" x14ac:dyDescent="0.2">
      <c r="L736" s="66"/>
    </row>
    <row r="737" spans="12:12" x14ac:dyDescent="0.2">
      <c r="L737" s="66"/>
    </row>
    <row r="738" spans="12:12" x14ac:dyDescent="0.2">
      <c r="L738" s="66"/>
    </row>
    <row r="739" spans="12:12" x14ac:dyDescent="0.2">
      <c r="L739" s="66"/>
    </row>
    <row r="740" spans="12:12" x14ac:dyDescent="0.2">
      <c r="L740" s="66"/>
    </row>
    <row r="741" spans="12:12" x14ac:dyDescent="0.2">
      <c r="L741" s="66"/>
    </row>
    <row r="742" spans="12:12" x14ac:dyDescent="0.2">
      <c r="L742" s="66"/>
    </row>
    <row r="743" spans="12:12" x14ac:dyDescent="0.2">
      <c r="L743" s="66"/>
    </row>
    <row r="744" spans="12:12" x14ac:dyDescent="0.2">
      <c r="L744" s="66"/>
    </row>
    <row r="745" spans="12:12" x14ac:dyDescent="0.2">
      <c r="L745" s="66"/>
    </row>
    <row r="746" spans="12:12" x14ac:dyDescent="0.2">
      <c r="L746" s="66"/>
    </row>
    <row r="747" spans="12:12" x14ac:dyDescent="0.2">
      <c r="L747" s="66"/>
    </row>
    <row r="748" spans="12:12" x14ac:dyDescent="0.2">
      <c r="L748" s="66"/>
    </row>
    <row r="749" spans="12:12" x14ac:dyDescent="0.2">
      <c r="L749" s="66"/>
    </row>
    <row r="750" spans="12:12" x14ac:dyDescent="0.2">
      <c r="L750" s="66"/>
    </row>
    <row r="751" spans="12:12" x14ac:dyDescent="0.2">
      <c r="L751" s="66"/>
    </row>
    <row r="752" spans="12:12" x14ac:dyDescent="0.2">
      <c r="L752" s="66"/>
    </row>
    <row r="753" spans="12:12" x14ac:dyDescent="0.2">
      <c r="L753" s="66"/>
    </row>
    <row r="754" spans="12:12" x14ac:dyDescent="0.2">
      <c r="L754" s="66"/>
    </row>
    <row r="755" spans="12:12" x14ac:dyDescent="0.2">
      <c r="L755" s="66"/>
    </row>
    <row r="756" spans="12:12" x14ac:dyDescent="0.2">
      <c r="L756" s="66"/>
    </row>
    <row r="757" spans="12:12" x14ac:dyDescent="0.2">
      <c r="L757" s="66"/>
    </row>
    <row r="758" spans="12:12" x14ac:dyDescent="0.2">
      <c r="L758" s="66"/>
    </row>
    <row r="759" spans="12:12" x14ac:dyDescent="0.2">
      <c r="L759" s="66"/>
    </row>
    <row r="760" spans="12:12" x14ac:dyDescent="0.2">
      <c r="L760" s="66"/>
    </row>
    <row r="761" spans="12:12" x14ac:dyDescent="0.2">
      <c r="L761" s="66"/>
    </row>
    <row r="762" spans="12:12" x14ac:dyDescent="0.2">
      <c r="L762" s="66"/>
    </row>
    <row r="763" spans="12:12" x14ac:dyDescent="0.2">
      <c r="L763" s="66"/>
    </row>
    <row r="764" spans="12:12" x14ac:dyDescent="0.2">
      <c r="L764" s="66"/>
    </row>
    <row r="765" spans="12:12" x14ac:dyDescent="0.2">
      <c r="L765" s="66"/>
    </row>
    <row r="766" spans="12:12" x14ac:dyDescent="0.2">
      <c r="L766" s="66"/>
    </row>
    <row r="767" spans="12:12" x14ac:dyDescent="0.2">
      <c r="L767" s="66"/>
    </row>
    <row r="768" spans="12:12" x14ac:dyDescent="0.2">
      <c r="L768" s="66"/>
    </row>
    <row r="769" spans="12:12" x14ac:dyDescent="0.2">
      <c r="L769" s="66"/>
    </row>
    <row r="770" spans="12:12" x14ac:dyDescent="0.2">
      <c r="L770" s="66"/>
    </row>
    <row r="771" spans="12:12" x14ac:dyDescent="0.2">
      <c r="L771" s="66"/>
    </row>
    <row r="772" spans="12:12" x14ac:dyDescent="0.2">
      <c r="L772" s="66"/>
    </row>
    <row r="773" spans="12:12" x14ac:dyDescent="0.2">
      <c r="L773" s="66"/>
    </row>
    <row r="774" spans="12:12" x14ac:dyDescent="0.2">
      <c r="L774" s="66"/>
    </row>
    <row r="775" spans="12:12" x14ac:dyDescent="0.2">
      <c r="L775" s="66"/>
    </row>
    <row r="776" spans="12:12" x14ac:dyDescent="0.2">
      <c r="L776" s="66"/>
    </row>
    <row r="777" spans="12:12" x14ac:dyDescent="0.2">
      <c r="L777" s="66"/>
    </row>
    <row r="778" spans="12:12" x14ac:dyDescent="0.2">
      <c r="L778" s="66"/>
    </row>
    <row r="779" spans="12:12" x14ac:dyDescent="0.2">
      <c r="L779" s="66"/>
    </row>
    <row r="780" spans="12:12" x14ac:dyDescent="0.2">
      <c r="L780" s="66"/>
    </row>
    <row r="781" spans="12:12" x14ac:dyDescent="0.2">
      <c r="L781" s="66"/>
    </row>
    <row r="782" spans="12:12" x14ac:dyDescent="0.2">
      <c r="L782" s="66"/>
    </row>
    <row r="783" spans="12:12" x14ac:dyDescent="0.2">
      <c r="L783" s="66"/>
    </row>
    <row r="784" spans="12:12" x14ac:dyDescent="0.2">
      <c r="L784" s="66"/>
    </row>
    <row r="785" spans="12:12" x14ac:dyDescent="0.2">
      <c r="L785" s="66"/>
    </row>
    <row r="786" spans="12:12" x14ac:dyDescent="0.2">
      <c r="L786" s="66"/>
    </row>
    <row r="787" spans="12:12" x14ac:dyDescent="0.2">
      <c r="L787" s="66"/>
    </row>
    <row r="788" spans="12:12" x14ac:dyDescent="0.2">
      <c r="L788" s="66"/>
    </row>
    <row r="789" spans="12:12" x14ac:dyDescent="0.2">
      <c r="L789" s="66"/>
    </row>
    <row r="790" spans="12:12" x14ac:dyDescent="0.2">
      <c r="L790" s="66"/>
    </row>
    <row r="791" spans="12:12" x14ac:dyDescent="0.2">
      <c r="L791" s="66"/>
    </row>
    <row r="792" spans="12:12" x14ac:dyDescent="0.2">
      <c r="L792" s="66"/>
    </row>
    <row r="793" spans="12:12" x14ac:dyDescent="0.2">
      <c r="L793" s="66"/>
    </row>
    <row r="794" spans="12:12" x14ac:dyDescent="0.2">
      <c r="L794" s="66"/>
    </row>
    <row r="795" spans="12:12" x14ac:dyDescent="0.2">
      <c r="L795" s="66"/>
    </row>
    <row r="796" spans="12:12" x14ac:dyDescent="0.2">
      <c r="L796" s="66"/>
    </row>
    <row r="797" spans="12:12" x14ac:dyDescent="0.2">
      <c r="L797" s="66"/>
    </row>
    <row r="798" spans="12:12" x14ac:dyDescent="0.2">
      <c r="L798" s="66"/>
    </row>
    <row r="799" spans="12:12" x14ac:dyDescent="0.2">
      <c r="L799" s="66"/>
    </row>
    <row r="800" spans="12:12" x14ac:dyDescent="0.2">
      <c r="L800" s="66"/>
    </row>
    <row r="801" spans="12:12" x14ac:dyDescent="0.2">
      <c r="L801" s="66"/>
    </row>
    <row r="802" spans="12:12" x14ac:dyDescent="0.2">
      <c r="L802" s="66"/>
    </row>
    <row r="803" spans="12:12" x14ac:dyDescent="0.2">
      <c r="L803" s="66"/>
    </row>
    <row r="804" spans="12:12" x14ac:dyDescent="0.2">
      <c r="L804" s="66"/>
    </row>
    <row r="805" spans="12:12" x14ac:dyDescent="0.2">
      <c r="L805" s="66"/>
    </row>
    <row r="806" spans="12:12" x14ac:dyDescent="0.2">
      <c r="L806" s="66"/>
    </row>
    <row r="807" spans="12:12" x14ac:dyDescent="0.2">
      <c r="L807" s="66"/>
    </row>
    <row r="808" spans="12:12" x14ac:dyDescent="0.2">
      <c r="L808" s="66"/>
    </row>
    <row r="809" spans="12:12" x14ac:dyDescent="0.2">
      <c r="L809" s="66"/>
    </row>
    <row r="810" spans="12:12" x14ac:dyDescent="0.2">
      <c r="L810" s="66"/>
    </row>
    <row r="811" spans="12:12" x14ac:dyDescent="0.2">
      <c r="L811" s="66"/>
    </row>
    <row r="812" spans="12:12" x14ac:dyDescent="0.2">
      <c r="L812" s="66"/>
    </row>
    <row r="813" spans="12:12" x14ac:dyDescent="0.2">
      <c r="L813" s="66"/>
    </row>
    <row r="814" spans="12:12" x14ac:dyDescent="0.2">
      <c r="L814" s="66"/>
    </row>
    <row r="815" spans="12:12" x14ac:dyDescent="0.2">
      <c r="L815" s="66"/>
    </row>
    <row r="816" spans="12:12" x14ac:dyDescent="0.2">
      <c r="L816" s="66"/>
    </row>
    <row r="817" spans="12:12" x14ac:dyDescent="0.2">
      <c r="L817" s="66"/>
    </row>
    <row r="818" spans="12:12" x14ac:dyDescent="0.2">
      <c r="L818" s="66"/>
    </row>
    <row r="819" spans="12:12" x14ac:dyDescent="0.2">
      <c r="L819" s="66"/>
    </row>
    <row r="820" spans="12:12" x14ac:dyDescent="0.2">
      <c r="L820" s="66"/>
    </row>
    <row r="821" spans="12:12" x14ac:dyDescent="0.2">
      <c r="L821" s="66"/>
    </row>
    <row r="822" spans="12:12" x14ac:dyDescent="0.2">
      <c r="L822" s="66"/>
    </row>
    <row r="823" spans="12:12" x14ac:dyDescent="0.2">
      <c r="L823" s="66"/>
    </row>
    <row r="824" spans="12:12" x14ac:dyDescent="0.2">
      <c r="L824" s="66"/>
    </row>
    <row r="825" spans="12:12" x14ac:dyDescent="0.2">
      <c r="L825" s="66"/>
    </row>
    <row r="826" spans="12:12" x14ac:dyDescent="0.2">
      <c r="L826" s="66"/>
    </row>
    <row r="827" spans="12:12" x14ac:dyDescent="0.2">
      <c r="L827" s="66"/>
    </row>
  </sheetData>
  <sheetProtection password="9C3E" sheet="1" objects="1" scenarios="1" selectLockedCells="1"/>
  <customSheetViews>
    <customSheetView guid="{B4AC8036-59D9-4663-8C4B-59FC038F4E39}" showPageBreaks="1" printArea="1" hiddenRows="1" hiddenColumns="1">
      <pane xSplit="1" ySplit="2" topLeftCell="B3" activePane="bottomRight" state="frozen"/>
      <selection pane="bottomRight" activeCell="A13" sqref="A13:A16"/>
      <pageMargins left="0.9055118110236221" right="0.27559055118110237" top="0.59055118110236227" bottom="0.59055118110236227" header="0.51181102362204722" footer="0.51181102362204722"/>
      <pageSetup paperSize="9" scale="64" orientation="landscape" cellComments="atEnd" r:id="rId1"/>
      <headerFooter alignWithMargins="0">
        <oddFooter>&amp;R&amp;P von &amp;N</oddFooter>
      </headerFooter>
    </customSheetView>
  </customSheetViews>
  <mergeCells count="5">
    <mergeCell ref="A17:A18"/>
    <mergeCell ref="A3:A5"/>
    <mergeCell ref="A13:A16"/>
    <mergeCell ref="A6:A8"/>
    <mergeCell ref="A9:A12"/>
  </mergeCells>
  <phoneticPr fontId="5" type="noConversion"/>
  <conditionalFormatting sqref="I3:I18">
    <cfRule type="cellIs" dxfId="6" priority="22" stopIfTrue="1" operator="equal">
      <formula>1</formula>
    </cfRule>
    <cfRule type="cellIs" dxfId="5" priority="23" stopIfTrue="1" operator="equal">
      <formula>0</formula>
    </cfRule>
    <cfRule type="cellIs" dxfId="4" priority="24" stopIfTrue="1" operator="greaterThan">
      <formula>1</formula>
    </cfRule>
  </conditionalFormatting>
  <conditionalFormatting sqref="E17:H18">
    <cfRule type="expression" dxfId="3" priority="3" stopIfTrue="1">
      <formula>"wenn(zählenwenn(c9:f9)&gt;1)"</formula>
    </cfRule>
  </conditionalFormatting>
  <conditionalFormatting sqref="E6:H6">
    <cfRule type="expression" dxfId="2" priority="1" stopIfTrue="1">
      <formula>"wenn(zählenwenn(c9:f9)&gt;1)"</formula>
    </cfRule>
  </conditionalFormatting>
  <dataValidations count="1">
    <dataValidation type="list" allowBlank="1" showInputMessage="1" showErrorMessage="1" sqref="E3:H18">
      <formula1>"x"</formula1>
    </dataValidation>
  </dataValidations>
  <pageMargins left="0.78740157480314965" right="0.48" top="0.78740157480314965" bottom="0.78740157480314965" header="0.51181102362204722" footer="0.51181102362204722"/>
  <pageSetup paperSize="9" scale="58" orientation="portrait" cellComments="atEnd" r:id="rId2"/>
  <headerFooter alignWithMargins="0">
    <oddFooter>&amp;R&amp;P von &amp;N</oddFooter>
  </headerFooter>
  <ignoredErrors>
    <ignoredError sqref="B3:B11 B13:B18"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view="pageLayout" zoomScaleNormal="100" workbookViewId="0">
      <selection activeCell="C4" sqref="C4"/>
    </sheetView>
  </sheetViews>
  <sheetFormatPr baseColWidth="10" defaultRowHeight="12.75" x14ac:dyDescent="0.2"/>
  <cols>
    <col min="1" max="1" width="16.5703125" customWidth="1"/>
    <col min="2" max="2" width="51.7109375" customWidth="1"/>
    <col min="3" max="3" width="19.5703125" customWidth="1"/>
    <col min="4" max="4" width="1.7109375" customWidth="1"/>
    <col min="5" max="5" width="5.7109375" hidden="1" customWidth="1"/>
    <col min="6" max="6" width="0" hidden="1" customWidth="1"/>
  </cols>
  <sheetData>
    <row r="1" spans="1:6" ht="5.25" customHeight="1" x14ac:dyDescent="0.2">
      <c r="B1" s="37"/>
      <c r="C1" s="75"/>
      <c r="D1" s="36"/>
      <c r="E1" s="38"/>
      <c r="F1" s="38"/>
    </row>
    <row r="2" spans="1:6" ht="15.75" x14ac:dyDescent="0.2">
      <c r="A2" s="127" t="s">
        <v>189</v>
      </c>
      <c r="B2" s="6"/>
      <c r="C2" s="6"/>
      <c r="D2" s="6"/>
      <c r="E2" s="43"/>
      <c r="F2" s="6"/>
    </row>
    <row r="3" spans="1:6" ht="61.5" customHeight="1" x14ac:dyDescent="0.2">
      <c r="A3" s="77"/>
      <c r="B3" s="6"/>
      <c r="C3" s="128" t="s">
        <v>175</v>
      </c>
      <c r="D3" s="79"/>
      <c r="E3" s="43"/>
      <c r="F3" s="6" t="s">
        <v>127</v>
      </c>
    </row>
    <row r="4" spans="1:6" ht="15" x14ac:dyDescent="0.2">
      <c r="A4" s="115" t="s">
        <v>135</v>
      </c>
      <c r="B4" s="116" t="s">
        <v>134</v>
      </c>
      <c r="C4" s="117"/>
      <c r="D4" s="82" t="str">
        <f>IF(E4=1,0,"")</f>
        <v/>
      </c>
      <c r="E4" s="43">
        <f>COUNTIF(C4:C5,"x")</f>
        <v>0</v>
      </c>
      <c r="F4" s="78">
        <f>('1 Begleitung und Förderung'!K31+'2 schulisches Ges.konzept'!L17+'3 Schule im Netzwerk'!L21)/('1 Begleitung und Förderung'!K32+'2 schulisches Ges.konzept'!L18+'3 Schule im Netzwerk'!L22)</f>
        <v>0</v>
      </c>
    </row>
    <row r="5" spans="1:6" ht="15" x14ac:dyDescent="0.2">
      <c r="A5" s="115"/>
      <c r="B5" s="116" t="s">
        <v>176</v>
      </c>
      <c r="C5" s="117"/>
      <c r="D5" s="83" t="str">
        <f>IF(E5=1,0,"")</f>
        <v/>
      </c>
      <c r="E5" s="43">
        <f>COUNTIF(C4:C5,"x")</f>
        <v>0</v>
      </c>
      <c r="F5" s="78">
        <f>('1 Begleitung und Förderung'!J31+'2 schulisches Ges.konzept'!K17+'3 Schule im Netzwerk'!K21)/('1 Begleitung und Förderung'!J32+'2 schulisches Ges.konzept'!K18+'3 Schule im Netzwerk'!K22)</f>
        <v>0</v>
      </c>
    </row>
    <row r="6" spans="1:6" ht="3" customHeight="1" x14ac:dyDescent="0.2">
      <c r="A6" s="77"/>
      <c r="B6" s="6"/>
      <c r="C6" s="6"/>
      <c r="D6" s="6"/>
      <c r="E6" s="43"/>
      <c r="F6" s="6"/>
    </row>
    <row r="7" spans="1:6" ht="21.75" customHeight="1" x14ac:dyDescent="0.2">
      <c r="A7" s="77" t="s">
        <v>160</v>
      </c>
      <c r="B7" s="147" t="s">
        <v>159</v>
      </c>
      <c r="C7" s="6"/>
      <c r="D7" s="6"/>
      <c r="E7" s="6"/>
      <c r="F7" s="6"/>
    </row>
    <row r="8" spans="1:6" ht="15" x14ac:dyDescent="0.2">
      <c r="A8" s="35"/>
      <c r="B8" s="36"/>
      <c r="C8" s="40" t="s">
        <v>4</v>
      </c>
      <c r="D8" s="35"/>
      <c r="E8" s="38"/>
      <c r="F8" s="6"/>
    </row>
    <row r="9" spans="1:6" ht="15.75" x14ac:dyDescent="0.2">
      <c r="A9" s="38"/>
      <c r="B9" s="39" t="s">
        <v>123</v>
      </c>
      <c r="C9" s="98">
        <f>E9/100</f>
        <v>0</v>
      </c>
      <c r="D9" s="80"/>
      <c r="E9" s="38" t="str">
        <f>IF(C4="X",F4,IF(C5="X",F5,"0"))</f>
        <v>0</v>
      </c>
      <c r="F9" s="6"/>
    </row>
    <row r="10" spans="1:6" ht="15" x14ac:dyDescent="0.2">
      <c r="A10" s="38"/>
      <c r="B10" s="39" t="s">
        <v>5</v>
      </c>
      <c r="C10" s="16"/>
      <c r="D10" s="81"/>
      <c r="E10" s="38"/>
      <c r="F10" s="6"/>
    </row>
    <row r="11" spans="1:6" ht="35.25" customHeight="1" x14ac:dyDescent="0.2">
      <c r="A11" s="38"/>
      <c r="B11" s="146" t="s">
        <v>109</v>
      </c>
      <c r="C11" s="99">
        <f>E11/100</f>
        <v>0</v>
      </c>
      <c r="D11" s="42"/>
      <c r="E11" s="38" t="str">
        <f>IF(C4="X",'1 Begleitung und Förderung'!K29,IF(C5="X",'1 Begleitung und Förderung'!J29,"0"))</f>
        <v>0</v>
      </c>
      <c r="F11" s="6"/>
    </row>
    <row r="12" spans="1:6" ht="29.25" customHeight="1" x14ac:dyDescent="0.2">
      <c r="A12" s="38"/>
      <c r="B12" s="146" t="s">
        <v>122</v>
      </c>
      <c r="C12" s="99">
        <f>E12/100</f>
        <v>0</v>
      </c>
      <c r="D12" s="42"/>
      <c r="E12" s="38" t="str">
        <f>IF(C4="X",'2 schulisches Ges.konzept'!L16,IF(C5="X",'2 schulisches Ges.konzept'!K16,"0"))</f>
        <v>0</v>
      </c>
      <c r="F12" s="6"/>
    </row>
    <row r="13" spans="1:6" ht="30" customHeight="1" x14ac:dyDescent="0.2">
      <c r="A13" s="38"/>
      <c r="B13" s="146" t="s">
        <v>40</v>
      </c>
      <c r="C13" s="99">
        <f>E13/100</f>
        <v>0</v>
      </c>
      <c r="D13" s="42"/>
      <c r="E13" s="38" t="str">
        <f>IF(C4="X",'3 Schule im Netzwerk'!L20,IF(C5="X",'3 Schule im Netzwerk'!K20,"0"))</f>
        <v>0</v>
      </c>
      <c r="F13" s="6"/>
    </row>
    <row r="14" spans="1:6" ht="6.75" customHeight="1" x14ac:dyDescent="0.2">
      <c r="A14" s="38"/>
      <c r="B14" s="41"/>
      <c r="C14" s="42"/>
      <c r="D14" s="42"/>
      <c r="E14" s="38"/>
      <c r="F14" s="6"/>
    </row>
    <row r="15" spans="1:6" ht="63.75" customHeight="1" x14ac:dyDescent="0.2">
      <c r="A15" s="118" t="s">
        <v>177</v>
      </c>
      <c r="B15" s="175" t="s">
        <v>191</v>
      </c>
      <c r="C15" s="176"/>
      <c r="D15" s="42"/>
      <c r="E15" s="38"/>
      <c r="F15" s="6"/>
    </row>
    <row r="16" spans="1:6" ht="12.75" customHeight="1" x14ac:dyDescent="0.2">
      <c r="A16" s="97"/>
      <c r="B16" s="41"/>
      <c r="C16" s="42"/>
      <c r="D16" s="42"/>
      <c r="E16" s="38"/>
      <c r="F16" s="6"/>
    </row>
    <row r="17" spans="1:6" ht="38.25" customHeight="1" x14ac:dyDescent="0.2">
      <c r="A17" s="119" t="s">
        <v>161</v>
      </c>
      <c r="B17" s="173" t="s">
        <v>178</v>
      </c>
      <c r="C17" s="174"/>
      <c r="D17" s="38"/>
      <c r="E17" s="38"/>
      <c r="F17" s="6"/>
    </row>
    <row r="18" spans="1:6" ht="6.75" customHeight="1" x14ac:dyDescent="0.2">
      <c r="A18" s="38"/>
      <c r="B18" s="38"/>
      <c r="C18" s="38"/>
      <c r="D18" s="38"/>
      <c r="E18" s="38"/>
      <c r="F18" s="6"/>
    </row>
    <row r="19" spans="1:6" ht="51.75" customHeight="1" x14ac:dyDescent="0.2">
      <c r="A19" s="125" t="s">
        <v>192</v>
      </c>
      <c r="B19" s="169" t="s">
        <v>185</v>
      </c>
      <c r="C19" s="170"/>
      <c r="D19" s="60"/>
      <c r="E19" s="69"/>
      <c r="F19" s="6"/>
    </row>
    <row r="20" spans="1:6" ht="138" customHeight="1" x14ac:dyDescent="0.2">
      <c r="A20" s="125" t="s">
        <v>179</v>
      </c>
      <c r="B20" s="171" t="s">
        <v>193</v>
      </c>
      <c r="C20" s="172"/>
      <c r="D20" s="68"/>
      <c r="E20" s="38"/>
      <c r="F20" s="6"/>
    </row>
    <row r="21" spans="1:6" ht="141" customHeight="1" x14ac:dyDescent="0.2">
      <c r="A21" s="125" t="s">
        <v>110</v>
      </c>
      <c r="B21" s="171" t="s">
        <v>194</v>
      </c>
      <c r="C21" s="172"/>
      <c r="D21" s="68"/>
      <c r="E21" s="38"/>
      <c r="F21" s="6"/>
    </row>
  </sheetData>
  <sheetProtection password="9C3E" sheet="1" objects="1" scenarios="1" selectLockedCells="1"/>
  <mergeCells count="5">
    <mergeCell ref="B19:C19"/>
    <mergeCell ref="B20:C20"/>
    <mergeCell ref="B21:C21"/>
    <mergeCell ref="B17:C17"/>
    <mergeCell ref="B15:C15"/>
  </mergeCells>
  <conditionalFormatting sqref="D4:D5">
    <cfRule type="cellIs" dxfId="1" priority="1" operator="greaterThan">
      <formula>0</formula>
    </cfRule>
    <cfRule type="cellIs" dxfId="0" priority="2" operator="equal">
      <formula>0</formula>
    </cfRule>
  </conditionalFormatting>
  <pageMargins left="0.70866141732283472" right="0.31496062992125984"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Deckblatt</vt:lpstr>
      <vt:lpstr>Hinweise</vt:lpstr>
      <vt:lpstr>Bewertungsskala</vt:lpstr>
      <vt:lpstr>1 Begleitung und Förderung</vt:lpstr>
      <vt:lpstr>2 schulisches Ges.konzept</vt:lpstr>
      <vt:lpstr>3 Schule im Netzwerk</vt:lpstr>
      <vt:lpstr>Ergebnisse</vt:lpstr>
      <vt:lpstr>'1 Begleitung und Förderung'!Druckbereich</vt:lpstr>
      <vt:lpstr>'2 schulisches Ges.konzept'!Druckbereich</vt:lpstr>
      <vt:lpstr>'3 Schule im Netzwerk'!Druckbereich</vt:lpstr>
      <vt:lpstr>'2 schulisches Ges.konzept'!OLE_LINK3</vt:lpstr>
    </vt:vector>
  </TitlesOfParts>
  <Company>Hessische Kultusverwaltung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Dörte Brockhagen</dc:creator>
  <cp:lastModifiedBy>Soja Povolotsky</cp:lastModifiedBy>
  <cp:lastPrinted>2017-03-14T07:54:00Z</cp:lastPrinted>
  <dcterms:created xsi:type="dcterms:W3CDTF">2009-05-06T11:12:46Z</dcterms:created>
  <dcterms:modified xsi:type="dcterms:W3CDTF">2017-03-16T09:12:54Z</dcterms:modified>
</cp:coreProperties>
</file>